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bu\Testy STP\2021-2022\Testy SCM 2021\Výsledky\"/>
    </mc:Choice>
  </mc:AlternateContent>
  <xr:revisionPtr revIDLastSave="0" documentId="13_ncr:1_{E5759AF9-10E4-4809-BE89-65A440AD681D}" xr6:coauthVersionLast="47" xr6:coauthVersionMax="47" xr10:uidLastSave="{00000000-0000-0000-0000-000000000000}"/>
  <bookViews>
    <workbookView xWindow="-120" yWindow="-120" windowWidth="29040" windowHeight="17640" tabRatio="689" xr2:uid="{00000000-000D-0000-FFFF-FFFF00000000}"/>
  </bookViews>
  <sheets>
    <sheet name="Síla -Muži - Junioři" sheetId="47" r:id="rId1"/>
    <sheet name="Síla -Dorci" sheetId="45" r:id="rId2"/>
    <sheet name="Síla -Ženy - Juniorky" sheetId="49" r:id="rId3"/>
    <sheet name="Síla -Dorky" sheetId="48" r:id="rId4"/>
  </sheets>
  <calcPr calcId="181029"/>
</workbook>
</file>

<file path=xl/calcChain.xml><?xml version="1.0" encoding="utf-8"?>
<calcChain xmlns="http://schemas.openxmlformats.org/spreadsheetml/2006/main">
  <c r="K19" i="45" l="1"/>
  <c r="K5" i="49"/>
  <c r="K8" i="49"/>
  <c r="K7" i="49"/>
  <c r="K6" i="49"/>
  <c r="K9" i="49"/>
  <c r="K10" i="49"/>
  <c r="K11" i="49"/>
  <c r="K14" i="48"/>
  <c r="K9" i="48"/>
  <c r="K6" i="48"/>
  <c r="K15" i="48"/>
  <c r="K4" i="48"/>
  <c r="K11" i="48"/>
  <c r="K8" i="48"/>
  <c r="K13" i="48"/>
  <c r="K16" i="48"/>
  <c r="K17" i="48"/>
  <c r="K7" i="48"/>
  <c r="K12" i="48"/>
  <c r="K10" i="48"/>
  <c r="K5" i="48"/>
  <c r="K14" i="45"/>
  <c r="K10" i="45"/>
  <c r="K18" i="45"/>
  <c r="K7" i="45"/>
  <c r="K15" i="45"/>
  <c r="K16" i="45"/>
  <c r="K8" i="45"/>
  <c r="K5" i="45"/>
  <c r="K6" i="45"/>
  <c r="K17" i="45"/>
  <c r="K11" i="45"/>
  <c r="K20" i="45"/>
  <c r="K13" i="45"/>
  <c r="K4" i="45"/>
  <c r="K9" i="45"/>
  <c r="K21" i="45"/>
  <c r="K12" i="45"/>
  <c r="K14" i="47"/>
  <c r="K16" i="47"/>
  <c r="K6" i="47"/>
  <c r="K5" i="47"/>
  <c r="K13" i="47"/>
  <c r="K9" i="47"/>
  <c r="K7" i="47"/>
  <c r="K8" i="47"/>
  <c r="K15" i="47"/>
  <c r="K12" i="47"/>
  <c r="K10" i="47"/>
  <c r="K11" i="47"/>
</calcChain>
</file>

<file path=xl/sharedStrings.xml><?xml version="1.0" encoding="utf-8"?>
<sst xmlns="http://schemas.openxmlformats.org/spreadsheetml/2006/main" count="313" uniqueCount="138">
  <si>
    <t>Příjmení</t>
  </si>
  <si>
    <t>Jméno</t>
  </si>
  <si>
    <t>Ondřej</t>
  </si>
  <si>
    <t>Klub</t>
  </si>
  <si>
    <t>Šimon</t>
  </si>
  <si>
    <t>Jakub</t>
  </si>
  <si>
    <t>Jan</t>
  </si>
  <si>
    <t>Adam</t>
  </si>
  <si>
    <t>Martin</t>
  </si>
  <si>
    <t>Karolína</t>
  </si>
  <si>
    <t>Tereza</t>
  </si>
  <si>
    <t>Eliška</t>
  </si>
  <si>
    <t>Kateřina</t>
  </si>
  <si>
    <t>SKIJ</t>
  </si>
  <si>
    <t>JBCN</t>
  </si>
  <si>
    <t>DULI</t>
  </si>
  <si>
    <t>FEJE</t>
  </si>
  <si>
    <t>SNKV</t>
  </si>
  <si>
    <t>NMNM</t>
  </si>
  <si>
    <t>SKSV</t>
  </si>
  <si>
    <t>TRUT</t>
  </si>
  <si>
    <t>SCPL</t>
  </si>
  <si>
    <t>M</t>
  </si>
  <si>
    <t>Matěj</t>
  </si>
  <si>
    <t>G</t>
  </si>
  <si>
    <t>Rok narození</t>
  </si>
  <si>
    <t>Anna</t>
  </si>
  <si>
    <t>Viktorie</t>
  </si>
  <si>
    <t>SGJB</t>
  </si>
  <si>
    <t>LOTE</t>
  </si>
  <si>
    <t>Kryštof</t>
  </si>
  <si>
    <t>Filip</t>
  </si>
  <si>
    <t>Štěpán</t>
  </si>
  <si>
    <t>Aneta</t>
  </si>
  <si>
    <t>Lucie</t>
  </si>
  <si>
    <t>Daniel</t>
  </si>
  <si>
    <t>Vojtěch</t>
  </si>
  <si>
    <t>Iva</t>
  </si>
  <si>
    <t>W</t>
  </si>
  <si>
    <t>Matyáš</t>
  </si>
  <si>
    <t>Václav</t>
  </si>
  <si>
    <t>Anežka</t>
  </si>
  <si>
    <t>Jana</t>
  </si>
  <si>
    <t>Natálie</t>
  </si>
  <si>
    <t>Zora</t>
  </si>
  <si>
    <t>Pavel</t>
  </si>
  <si>
    <t>Jiří</t>
  </si>
  <si>
    <t>SOSY</t>
  </si>
  <si>
    <t xml:space="preserve">RANDÁKOVÁ </t>
  </si>
  <si>
    <t>Hana</t>
  </si>
  <si>
    <t xml:space="preserve">TUŠLOVÁ </t>
  </si>
  <si>
    <t>Agáta</t>
  </si>
  <si>
    <t xml:space="preserve">ŠILHA </t>
  </si>
  <si>
    <t xml:space="preserve">ŠIBRAVOVÁ </t>
  </si>
  <si>
    <t xml:space="preserve">PROKEŠOVÁ </t>
  </si>
  <si>
    <t xml:space="preserve">DVORSKÁ </t>
  </si>
  <si>
    <t xml:space="preserve">PÁVEK </t>
  </si>
  <si>
    <t xml:space="preserve">PEŠTA </t>
  </si>
  <si>
    <t>David</t>
  </si>
  <si>
    <t xml:space="preserve">TUŽ </t>
  </si>
  <si>
    <t xml:space="preserve">HELLMICH </t>
  </si>
  <si>
    <t>Jonáš</t>
  </si>
  <si>
    <t>JANALÍK</t>
  </si>
  <si>
    <t>VOHLÍDAL</t>
  </si>
  <si>
    <t xml:space="preserve">PAVLÁSEK </t>
  </si>
  <si>
    <t xml:space="preserve">ŘEZNÍK </t>
  </si>
  <si>
    <t xml:space="preserve">HONSOVÁ </t>
  </si>
  <si>
    <t>SLÁDEK</t>
  </si>
  <si>
    <t>VYSKOČIL</t>
  </si>
  <si>
    <t>STEINBACH</t>
  </si>
  <si>
    <t xml:space="preserve">AUGSTEN </t>
  </si>
  <si>
    <t>KETTNER</t>
  </si>
  <si>
    <t>ŠVÁCHA</t>
  </si>
  <si>
    <t>DUBSKÁ</t>
  </si>
  <si>
    <t>KARBANOVÁ</t>
  </si>
  <si>
    <t>LEHKÁ</t>
  </si>
  <si>
    <t>OBROČNÍKOVÁ</t>
  </si>
  <si>
    <t>KURFIŘTOVÁ</t>
  </si>
  <si>
    <t>Andrea</t>
  </si>
  <si>
    <t xml:space="preserve">KOČANDRLE </t>
  </si>
  <si>
    <t xml:space="preserve">ZUNA </t>
  </si>
  <si>
    <t>SÝKORA</t>
  </si>
  <si>
    <t xml:space="preserve">VRÁNOVÁ </t>
  </si>
  <si>
    <t xml:space="preserve">ŠTEFANOVÁ </t>
  </si>
  <si>
    <t>Markéta</t>
  </si>
  <si>
    <t xml:space="preserve">ŠTEFAN </t>
  </si>
  <si>
    <t xml:space="preserve">SVOBODOVÁ </t>
  </si>
  <si>
    <t xml:space="preserve">PILAŘ </t>
  </si>
  <si>
    <t>KOŽNAR</t>
  </si>
  <si>
    <t xml:space="preserve">SÁZEL </t>
  </si>
  <si>
    <t>František</t>
  </si>
  <si>
    <t xml:space="preserve">JUŘÍK </t>
  </si>
  <si>
    <t>Marek</t>
  </si>
  <si>
    <t xml:space="preserve">BŘEČKOVÁ </t>
  </si>
  <si>
    <t xml:space="preserve">TŮMOVÁ </t>
  </si>
  <si>
    <t xml:space="preserve">HOZÁK  </t>
  </si>
  <si>
    <t xml:space="preserve">ŠTECHER </t>
  </si>
  <si>
    <t xml:space="preserve">ZATLOUKAL </t>
  </si>
  <si>
    <t xml:space="preserve">BAUER </t>
  </si>
  <si>
    <t xml:space="preserve">VÁGNER </t>
  </si>
  <si>
    <t xml:space="preserve">VÁGNEROVÁ </t>
  </si>
  <si>
    <t>MILERSKÁ</t>
  </si>
  <si>
    <t>HORNÍK</t>
  </si>
  <si>
    <t>SKIM</t>
  </si>
  <si>
    <t xml:space="preserve">KRYTINÁŘOVÁ </t>
  </si>
  <si>
    <t>Anneta</t>
  </si>
  <si>
    <t>MATĚJKOVÁ</t>
  </si>
  <si>
    <t>PTÁČEK</t>
  </si>
  <si>
    <t xml:space="preserve">BÍMANOVÁ </t>
  </si>
  <si>
    <t xml:space="preserve">LEBLOCHOVÁ </t>
  </si>
  <si>
    <t>Číslo</t>
  </si>
  <si>
    <t>Benč Hmotnost</t>
  </si>
  <si>
    <t>Benč počet</t>
  </si>
  <si>
    <t>Shyby počet</t>
  </si>
  <si>
    <t>Součet</t>
  </si>
  <si>
    <t>MUŽI / JUNIOŘI</t>
  </si>
  <si>
    <t>ŽENY / JUNIORKY</t>
  </si>
  <si>
    <t>DOROSTENCI</t>
  </si>
  <si>
    <t>DOROSTENKY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</si>
  <si>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</si>
  <si>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</si>
  <si>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</si>
  <si>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</si>
  <si>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</si>
  <si>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</si>
  <si>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</si>
  <si>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</si>
  <si>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</si>
  <si>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DNS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</si>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</sst>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strike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/>
    <xf numFmtId="0" fontId="1" fillId="0" borderId="1" xfId="2" applyFont="1" applyFill="1" applyBorder="1"/>
    <xf numFmtId="0" fontId="1" fillId="0" borderId="1" xfId="3" applyFont="1" applyFill="1" applyBorder="1"/>
    <xf numFmtId="0" fontId="6" fillId="0" borderId="2" xfId="0" applyFont="1" applyFill="1" applyBorder="1"/>
    <xf numFmtId="0" fontId="1" fillId="0" borderId="2" xfId="2" applyFont="1" applyFill="1" applyBorder="1"/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3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2" applyFont="1" applyFill="1" applyBorder="1" applyAlignment="1">
      <alignment horizontal="left"/>
    </xf>
    <xf numFmtId="0" fontId="1" fillId="0" borderId="2" xfId="2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1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2" applyFont="1" applyFill="1" applyBorder="1"/>
    <xf numFmtId="0" fontId="1" fillId="0" borderId="3" xfId="2" applyFont="1" applyFill="1" applyBorder="1" applyAlignment="1">
      <alignment horizontal="left"/>
    </xf>
    <xf numFmtId="0" fontId="1" fillId="0" borderId="3" xfId="2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30000000}"/>
    <cellStyle name="Normální 4" xfId="3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1E7F-5090-464B-A64B-882FD58A2CDB}">
  <sheetPr published="0">
    <tabColor rgb="FFFFC000"/>
  </sheetPr>
  <dimension ref="A2:K16"/>
  <sheetViews>
    <sheetView tabSelected="1" workbookViewId="0">
      <selection activeCell="A17" sqref="A17"/>
    </sheetView>
  </sheetViews>
  <sheetFormatPr defaultColWidth="11.42578125" defaultRowHeight="15" x14ac:dyDescent="0.25"/>
  <cols>
    <col min="1" max="2" width="6.85546875" customWidth="1"/>
    <col min="3" max="3" width="19" customWidth="1"/>
  </cols>
  <sheetData>
    <row r="2" spans="1:11" ht="18.75" x14ac:dyDescent="0.3">
      <c r="A2" s="5" t="s">
        <v>115</v>
      </c>
      <c r="C2" s="5"/>
    </row>
    <row r="3" spans="1:11" ht="15.75" thickBot="1" x14ac:dyDescent="0.3"/>
    <row r="4" spans="1:11" ht="26.25" thickBot="1" x14ac:dyDescent="0.3">
      <c r="A4" s="50" t="s">
        <v>119</v>
      </c>
      <c r="B4" s="51" t="s">
        <v>110</v>
      </c>
      <c r="C4" s="52" t="s">
        <v>0</v>
      </c>
      <c r="D4" s="53" t="s">
        <v>1</v>
      </c>
      <c r="E4" s="51" t="s">
        <v>24</v>
      </c>
      <c r="F4" s="51" t="s">
        <v>25</v>
      </c>
      <c r="G4" s="51" t="s">
        <v>3</v>
      </c>
      <c r="H4" s="54" t="s">
        <v>111</v>
      </c>
      <c r="I4" s="54" t="s">
        <v>112</v>
      </c>
      <c r="J4" s="54" t="s">
        <v>113</v>
      </c>
      <c r="K4" s="55" t="s">
        <v>114</v>
      </c>
    </row>
    <row r="5" spans="1:11" ht="29.1" customHeight="1" x14ac:dyDescent="0.25">
      <c r="A5" s="48" t="s">
        <v>120</v>
      </c>
      <c r="B5" s="24">
        <v>9</v>
      </c>
      <c r="C5" s="10" t="s">
        <v>95</v>
      </c>
      <c r="D5" s="22" t="s">
        <v>35</v>
      </c>
      <c r="E5" s="23" t="s">
        <v>22</v>
      </c>
      <c r="F5" s="23">
        <v>2003</v>
      </c>
      <c r="G5" s="4" t="s">
        <v>17</v>
      </c>
      <c r="H5" s="3">
        <v>35</v>
      </c>
      <c r="I5" s="35">
        <v>44</v>
      </c>
      <c r="J5" s="49">
        <v>18</v>
      </c>
      <c r="K5" s="73">
        <f t="shared" ref="K5:K16" si="0">SUM(I5,J5)</f>
        <v>62</v>
      </c>
    </row>
    <row r="6" spans="1:11" ht="29.1" customHeight="1" x14ac:dyDescent="0.25">
      <c r="A6" s="38" t="s">
        <v>121</v>
      </c>
      <c r="B6" s="14">
        <v>10</v>
      </c>
      <c r="C6" s="7" t="s">
        <v>64</v>
      </c>
      <c r="D6" s="15" t="s">
        <v>4</v>
      </c>
      <c r="E6" s="16" t="s">
        <v>22</v>
      </c>
      <c r="F6" s="16">
        <v>2002</v>
      </c>
      <c r="G6" s="1" t="s">
        <v>19</v>
      </c>
      <c r="H6" s="2">
        <v>35</v>
      </c>
      <c r="I6" s="30">
        <v>38</v>
      </c>
      <c r="J6" s="33">
        <v>18</v>
      </c>
      <c r="K6" s="71">
        <f t="shared" si="0"/>
        <v>56</v>
      </c>
    </row>
    <row r="7" spans="1:11" ht="29.1" customHeight="1" x14ac:dyDescent="0.25">
      <c r="A7" s="38" t="s">
        <v>122</v>
      </c>
      <c r="B7" s="14">
        <v>6</v>
      </c>
      <c r="C7" s="7" t="s">
        <v>87</v>
      </c>
      <c r="D7" s="15" t="s">
        <v>2</v>
      </c>
      <c r="E7" s="16" t="s">
        <v>22</v>
      </c>
      <c r="F7" s="16">
        <v>2003</v>
      </c>
      <c r="G7" s="1" t="s">
        <v>13</v>
      </c>
      <c r="H7" s="2">
        <v>35</v>
      </c>
      <c r="I7" s="30">
        <v>34</v>
      </c>
      <c r="J7" s="33">
        <v>14</v>
      </c>
      <c r="K7" s="71">
        <f t="shared" si="0"/>
        <v>48</v>
      </c>
    </row>
    <row r="8" spans="1:11" ht="29.1" customHeight="1" x14ac:dyDescent="0.25">
      <c r="A8" s="38" t="s">
        <v>123</v>
      </c>
      <c r="B8" s="14">
        <v>5</v>
      </c>
      <c r="C8" s="7" t="s">
        <v>80</v>
      </c>
      <c r="D8" s="15" t="s">
        <v>2</v>
      </c>
      <c r="E8" s="16" t="s">
        <v>22</v>
      </c>
      <c r="F8" s="16">
        <v>2002</v>
      </c>
      <c r="G8" s="1" t="s">
        <v>21</v>
      </c>
      <c r="H8" s="2">
        <v>45</v>
      </c>
      <c r="I8" s="30">
        <v>32</v>
      </c>
      <c r="J8" s="33">
        <v>15</v>
      </c>
      <c r="K8" s="71">
        <f t="shared" si="0"/>
        <v>47</v>
      </c>
    </row>
    <row r="9" spans="1:11" ht="29.1" customHeight="1" x14ac:dyDescent="0.25">
      <c r="A9" s="38" t="s">
        <v>124</v>
      </c>
      <c r="B9" s="14">
        <v>7</v>
      </c>
      <c r="C9" s="7" t="s">
        <v>70</v>
      </c>
      <c r="D9" s="15" t="s">
        <v>5</v>
      </c>
      <c r="E9" s="16" t="s">
        <v>22</v>
      </c>
      <c r="F9" s="16">
        <v>2001</v>
      </c>
      <c r="G9" s="1" t="s">
        <v>28</v>
      </c>
      <c r="H9" s="2">
        <v>36</v>
      </c>
      <c r="I9" s="30">
        <v>34</v>
      </c>
      <c r="J9" s="33">
        <v>10</v>
      </c>
      <c r="K9" s="71">
        <f t="shared" si="0"/>
        <v>44</v>
      </c>
    </row>
    <row r="10" spans="1:11" ht="29.1" customHeight="1" x14ac:dyDescent="0.25">
      <c r="A10" s="38" t="s">
        <v>125</v>
      </c>
      <c r="B10" s="14">
        <v>2</v>
      </c>
      <c r="C10" s="9" t="s">
        <v>62</v>
      </c>
      <c r="D10" s="20" t="s">
        <v>35</v>
      </c>
      <c r="E10" s="18" t="s">
        <v>22</v>
      </c>
      <c r="F10" s="21">
        <v>2003</v>
      </c>
      <c r="G10" s="2" t="s">
        <v>15</v>
      </c>
      <c r="H10" s="2">
        <v>39</v>
      </c>
      <c r="I10" s="30">
        <v>29</v>
      </c>
      <c r="J10" s="33">
        <v>13</v>
      </c>
      <c r="K10" s="71">
        <f t="shared" si="0"/>
        <v>42</v>
      </c>
    </row>
    <row r="11" spans="1:11" ht="29.1" customHeight="1" x14ac:dyDescent="0.25">
      <c r="A11" s="38" t="s">
        <v>126</v>
      </c>
      <c r="B11" s="14">
        <v>1</v>
      </c>
      <c r="C11" s="8" t="s">
        <v>67</v>
      </c>
      <c r="D11" s="17" t="s">
        <v>5</v>
      </c>
      <c r="E11" s="18" t="s">
        <v>22</v>
      </c>
      <c r="F11" s="19">
        <v>2003</v>
      </c>
      <c r="G11" s="1" t="s">
        <v>19</v>
      </c>
      <c r="H11" s="2">
        <v>35</v>
      </c>
      <c r="I11" s="30">
        <v>27</v>
      </c>
      <c r="J11" s="33">
        <v>13</v>
      </c>
      <c r="K11" s="71">
        <f t="shared" si="0"/>
        <v>40</v>
      </c>
    </row>
    <row r="12" spans="1:11" ht="29.1" customHeight="1" x14ac:dyDescent="0.25">
      <c r="A12" s="38" t="s">
        <v>127</v>
      </c>
      <c r="B12" s="14">
        <v>3</v>
      </c>
      <c r="C12" s="8" t="s">
        <v>102</v>
      </c>
      <c r="D12" s="17" t="s">
        <v>30</v>
      </c>
      <c r="E12" s="18" t="s">
        <v>22</v>
      </c>
      <c r="F12" s="19">
        <v>2003</v>
      </c>
      <c r="G12" s="1" t="s">
        <v>16</v>
      </c>
      <c r="H12" s="2">
        <v>41</v>
      </c>
      <c r="I12" s="30">
        <v>25</v>
      </c>
      <c r="J12" s="33">
        <v>13</v>
      </c>
      <c r="K12" s="71">
        <f t="shared" si="0"/>
        <v>38</v>
      </c>
    </row>
    <row r="13" spans="1:11" ht="29.1" customHeight="1" x14ac:dyDescent="0.25">
      <c r="A13" s="38" t="s">
        <v>127</v>
      </c>
      <c r="B13" s="14">
        <v>8</v>
      </c>
      <c r="C13" s="7" t="s">
        <v>96</v>
      </c>
      <c r="D13" s="15" t="s">
        <v>31</v>
      </c>
      <c r="E13" s="16" t="s">
        <v>22</v>
      </c>
      <c r="F13" s="16">
        <v>2003</v>
      </c>
      <c r="G13" s="1" t="s">
        <v>17</v>
      </c>
      <c r="H13" s="2">
        <v>32</v>
      </c>
      <c r="I13" s="30">
        <v>26</v>
      </c>
      <c r="J13" s="33">
        <v>12</v>
      </c>
      <c r="K13" s="71">
        <f t="shared" si="0"/>
        <v>38</v>
      </c>
    </row>
    <row r="14" spans="1:11" ht="29.1" customHeight="1" x14ac:dyDescent="0.25">
      <c r="A14" s="38" t="s">
        <v>127</v>
      </c>
      <c r="B14" s="14">
        <v>12</v>
      </c>
      <c r="C14" s="7" t="s">
        <v>97</v>
      </c>
      <c r="D14" s="15" t="s">
        <v>30</v>
      </c>
      <c r="E14" s="16" t="s">
        <v>22</v>
      </c>
      <c r="F14" s="16">
        <v>2002</v>
      </c>
      <c r="G14" s="1" t="s">
        <v>17</v>
      </c>
      <c r="H14" s="2">
        <v>36</v>
      </c>
      <c r="I14" s="30">
        <v>25</v>
      </c>
      <c r="J14" s="33">
        <v>13</v>
      </c>
      <c r="K14" s="71">
        <f t="shared" si="0"/>
        <v>38</v>
      </c>
    </row>
    <row r="15" spans="1:11" ht="29.1" customHeight="1" x14ac:dyDescent="0.25">
      <c r="A15" s="38" t="s">
        <v>131</v>
      </c>
      <c r="B15" s="14">
        <v>4</v>
      </c>
      <c r="C15" s="7" t="s">
        <v>65</v>
      </c>
      <c r="D15" s="15" t="s">
        <v>6</v>
      </c>
      <c r="E15" s="16" t="s">
        <v>22</v>
      </c>
      <c r="F15" s="16">
        <v>2003</v>
      </c>
      <c r="G15" s="1" t="s">
        <v>19</v>
      </c>
      <c r="H15" s="2">
        <v>39</v>
      </c>
      <c r="I15" s="30">
        <v>26</v>
      </c>
      <c r="J15" s="33">
        <v>10</v>
      </c>
      <c r="K15" s="71">
        <f t="shared" si="0"/>
        <v>36</v>
      </c>
    </row>
    <row r="16" spans="1:11" ht="29.1" customHeight="1" thickBot="1" x14ac:dyDescent="0.3">
      <c r="A16" s="40" t="s">
        <v>131</v>
      </c>
      <c r="B16" s="41">
        <v>11</v>
      </c>
      <c r="C16" s="42" t="s">
        <v>79</v>
      </c>
      <c r="D16" s="43" t="s">
        <v>8</v>
      </c>
      <c r="E16" s="45" t="s">
        <v>22</v>
      </c>
      <c r="F16" s="45">
        <v>2002</v>
      </c>
      <c r="G16" s="13" t="s">
        <v>21</v>
      </c>
      <c r="H16" s="12">
        <v>32</v>
      </c>
      <c r="I16" s="31">
        <v>23</v>
      </c>
      <c r="J16" s="46">
        <v>13</v>
      </c>
      <c r="K16" s="72">
        <f t="shared" si="0"/>
        <v>36</v>
      </c>
    </row>
  </sheetData>
  <sortState xmlns:xlrd2="http://schemas.microsoft.com/office/spreadsheetml/2017/richdata2" ref="B5:K16">
    <sortCondition descending="1" ref="K5:K16"/>
  </sortState>
  <phoneticPr fontId="10" type="noConversion"/>
  <pageMargins left="0.70866141732283472" right="0.70866141732283472" top="0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465E-22B3-F440-BC81-43126C27F6B2}">
  <sheetPr published="0">
    <tabColor theme="3" tint="0.59999389629810485"/>
  </sheetPr>
  <dimension ref="A1:K22"/>
  <sheetViews>
    <sheetView workbookViewId="0">
      <selection activeCell="A23" sqref="A23"/>
    </sheetView>
  </sheetViews>
  <sheetFormatPr defaultColWidth="11.42578125" defaultRowHeight="15" x14ac:dyDescent="0.25"/>
  <cols>
    <col min="1" max="1" width="6.85546875" customWidth="1"/>
    <col min="2" max="2" width="6.85546875" style="6" customWidth="1"/>
    <col min="3" max="3" width="19" customWidth="1"/>
    <col min="5" max="11" width="11.42578125" style="6"/>
    <col min="13" max="13" width="15" customWidth="1"/>
  </cols>
  <sheetData>
    <row r="1" spans="1:11" ht="18.75" x14ac:dyDescent="0.3">
      <c r="A1" s="28" t="s">
        <v>117</v>
      </c>
    </row>
    <row r="2" spans="1:11" ht="15.75" thickBot="1" x14ac:dyDescent="0.3"/>
    <row r="3" spans="1:11" ht="26.25" thickBot="1" x14ac:dyDescent="0.3">
      <c r="A3" s="50" t="s">
        <v>119</v>
      </c>
      <c r="B3" s="51" t="s">
        <v>110</v>
      </c>
      <c r="C3" s="52" t="s">
        <v>0</v>
      </c>
      <c r="D3" s="53" t="s">
        <v>1</v>
      </c>
      <c r="E3" s="51" t="s">
        <v>24</v>
      </c>
      <c r="F3" s="51" t="s">
        <v>25</v>
      </c>
      <c r="G3" s="51" t="s">
        <v>3</v>
      </c>
      <c r="H3" s="54" t="s">
        <v>111</v>
      </c>
      <c r="I3" s="54" t="s">
        <v>112</v>
      </c>
      <c r="J3" s="54" t="s">
        <v>113</v>
      </c>
      <c r="K3" s="55" t="s">
        <v>114</v>
      </c>
    </row>
    <row r="4" spans="1:11" ht="30" customHeight="1" x14ac:dyDescent="0.25">
      <c r="A4" s="56" t="s">
        <v>120</v>
      </c>
      <c r="B4" s="57">
        <v>49</v>
      </c>
      <c r="C4" s="58" t="s">
        <v>59</v>
      </c>
      <c r="D4" s="59" t="s">
        <v>46</v>
      </c>
      <c r="E4" s="60" t="s">
        <v>22</v>
      </c>
      <c r="F4" s="60">
        <v>2004</v>
      </c>
      <c r="G4" s="61" t="s">
        <v>15</v>
      </c>
      <c r="H4" s="62">
        <v>37</v>
      </c>
      <c r="I4" s="63">
        <v>49</v>
      </c>
      <c r="J4" s="64">
        <v>23</v>
      </c>
      <c r="K4" s="70">
        <f t="shared" ref="K4:K21" si="0">SUM(I4,J4)</f>
        <v>72</v>
      </c>
    </row>
    <row r="5" spans="1:11" ht="30" customHeight="1" x14ac:dyDescent="0.25">
      <c r="A5" s="38" t="s">
        <v>121</v>
      </c>
      <c r="B5" s="14">
        <v>42</v>
      </c>
      <c r="C5" s="7" t="s">
        <v>80</v>
      </c>
      <c r="D5" s="15" t="s">
        <v>32</v>
      </c>
      <c r="E5" s="16" t="s">
        <v>22</v>
      </c>
      <c r="F5" s="16">
        <v>2004</v>
      </c>
      <c r="G5" s="1" t="s">
        <v>21</v>
      </c>
      <c r="H5" s="2">
        <v>40</v>
      </c>
      <c r="I5" s="30">
        <v>37</v>
      </c>
      <c r="J5" s="33">
        <v>19</v>
      </c>
      <c r="K5" s="71">
        <f t="shared" si="0"/>
        <v>56</v>
      </c>
    </row>
    <row r="6" spans="1:11" ht="30" customHeight="1" x14ac:dyDescent="0.25">
      <c r="A6" s="38" t="s">
        <v>122</v>
      </c>
      <c r="B6" s="14">
        <v>48</v>
      </c>
      <c r="C6" s="7" t="s">
        <v>99</v>
      </c>
      <c r="D6" s="15" t="s">
        <v>40</v>
      </c>
      <c r="E6" s="16" t="s">
        <v>22</v>
      </c>
      <c r="F6" s="16">
        <v>2005</v>
      </c>
      <c r="G6" s="1" t="s">
        <v>29</v>
      </c>
      <c r="H6" s="2">
        <v>33</v>
      </c>
      <c r="I6" s="30">
        <v>39</v>
      </c>
      <c r="J6" s="33">
        <v>16</v>
      </c>
      <c r="K6" s="71">
        <f t="shared" si="0"/>
        <v>55</v>
      </c>
    </row>
    <row r="7" spans="1:11" ht="30" customHeight="1" x14ac:dyDescent="0.25">
      <c r="A7" s="38" t="s">
        <v>123</v>
      </c>
      <c r="B7" s="14">
        <v>41</v>
      </c>
      <c r="C7" s="7" t="s">
        <v>57</v>
      </c>
      <c r="D7" s="15" t="s">
        <v>58</v>
      </c>
      <c r="E7" s="16" t="s">
        <v>22</v>
      </c>
      <c r="F7" s="16">
        <v>2004</v>
      </c>
      <c r="G7" s="1" t="s">
        <v>15</v>
      </c>
      <c r="H7" s="2">
        <v>36</v>
      </c>
      <c r="I7" s="30">
        <v>38</v>
      </c>
      <c r="J7" s="33">
        <v>16</v>
      </c>
      <c r="K7" s="71">
        <f t="shared" si="0"/>
        <v>54</v>
      </c>
    </row>
    <row r="8" spans="1:11" ht="30" customHeight="1" x14ac:dyDescent="0.25">
      <c r="A8" s="38" t="s">
        <v>124</v>
      </c>
      <c r="B8" s="14">
        <v>35</v>
      </c>
      <c r="C8" s="8" t="s">
        <v>107</v>
      </c>
      <c r="D8" s="17" t="s">
        <v>6</v>
      </c>
      <c r="E8" s="18" t="s">
        <v>22</v>
      </c>
      <c r="F8" s="19">
        <v>2005</v>
      </c>
      <c r="G8" s="2" t="s">
        <v>14</v>
      </c>
      <c r="H8" s="2">
        <v>30</v>
      </c>
      <c r="I8" s="30">
        <v>35</v>
      </c>
      <c r="J8" s="33">
        <v>16</v>
      </c>
      <c r="K8" s="71">
        <f t="shared" si="0"/>
        <v>51</v>
      </c>
    </row>
    <row r="9" spans="1:11" ht="30" customHeight="1" x14ac:dyDescent="0.25">
      <c r="A9" s="38" t="s">
        <v>125</v>
      </c>
      <c r="B9" s="14">
        <v>33</v>
      </c>
      <c r="C9" s="8" t="s">
        <v>72</v>
      </c>
      <c r="D9" s="17" t="s">
        <v>45</v>
      </c>
      <c r="E9" s="18" t="s">
        <v>22</v>
      </c>
      <c r="F9" s="19">
        <v>2004</v>
      </c>
      <c r="G9" s="2" t="s">
        <v>28</v>
      </c>
      <c r="H9" s="2">
        <v>37</v>
      </c>
      <c r="I9" s="30">
        <v>37</v>
      </c>
      <c r="J9" s="33">
        <v>13</v>
      </c>
      <c r="K9" s="71">
        <f t="shared" si="0"/>
        <v>50</v>
      </c>
    </row>
    <row r="10" spans="1:11" ht="30" customHeight="1" x14ac:dyDescent="0.25">
      <c r="A10" s="38" t="s">
        <v>126</v>
      </c>
      <c r="B10" s="14">
        <v>32</v>
      </c>
      <c r="C10" s="8" t="s">
        <v>71</v>
      </c>
      <c r="D10" s="17" t="s">
        <v>7</v>
      </c>
      <c r="E10" s="18" t="s">
        <v>22</v>
      </c>
      <c r="F10" s="19">
        <v>2004</v>
      </c>
      <c r="G10" s="2" t="s">
        <v>28</v>
      </c>
      <c r="H10" s="2">
        <v>36</v>
      </c>
      <c r="I10" s="30">
        <v>37</v>
      </c>
      <c r="J10" s="33">
        <v>11</v>
      </c>
      <c r="K10" s="71">
        <f t="shared" si="0"/>
        <v>48</v>
      </c>
    </row>
    <row r="11" spans="1:11" ht="30" customHeight="1" x14ac:dyDescent="0.25">
      <c r="A11" s="38" t="s">
        <v>127</v>
      </c>
      <c r="B11" s="14">
        <v>39</v>
      </c>
      <c r="C11" s="8" t="s">
        <v>88</v>
      </c>
      <c r="D11" s="17" t="s">
        <v>23</v>
      </c>
      <c r="E11" s="18" t="s">
        <v>22</v>
      </c>
      <c r="F11" s="19">
        <v>2005</v>
      </c>
      <c r="G11" s="2" t="s">
        <v>13</v>
      </c>
      <c r="H11" s="2">
        <v>32</v>
      </c>
      <c r="I11" s="30">
        <v>32</v>
      </c>
      <c r="J11" s="33">
        <v>13</v>
      </c>
      <c r="K11" s="71">
        <f t="shared" si="0"/>
        <v>45</v>
      </c>
    </row>
    <row r="12" spans="1:11" ht="30" customHeight="1" x14ac:dyDescent="0.25">
      <c r="A12" s="38" t="s">
        <v>129</v>
      </c>
      <c r="B12" s="14">
        <v>47</v>
      </c>
      <c r="C12" s="7" t="s">
        <v>56</v>
      </c>
      <c r="D12" s="15" t="s">
        <v>39</v>
      </c>
      <c r="E12" s="16" t="s">
        <v>22</v>
      </c>
      <c r="F12" s="16">
        <v>2004</v>
      </c>
      <c r="G12" s="1" t="s">
        <v>15</v>
      </c>
      <c r="H12" s="2">
        <v>36</v>
      </c>
      <c r="I12" s="30">
        <v>30</v>
      </c>
      <c r="J12" s="33">
        <v>13</v>
      </c>
      <c r="K12" s="71">
        <f t="shared" si="0"/>
        <v>43</v>
      </c>
    </row>
    <row r="13" spans="1:11" ht="30" customHeight="1" x14ac:dyDescent="0.25">
      <c r="A13" s="38" t="s">
        <v>130</v>
      </c>
      <c r="B13" s="14">
        <v>40</v>
      </c>
      <c r="C13" s="7" t="s">
        <v>91</v>
      </c>
      <c r="D13" s="15" t="s">
        <v>92</v>
      </c>
      <c r="E13" s="16" t="s">
        <v>22</v>
      </c>
      <c r="F13" s="16">
        <v>2004</v>
      </c>
      <c r="G13" s="1" t="s">
        <v>16</v>
      </c>
      <c r="H13" s="2">
        <v>39</v>
      </c>
      <c r="I13" s="30">
        <v>31</v>
      </c>
      <c r="J13" s="33">
        <v>10</v>
      </c>
      <c r="K13" s="71">
        <f t="shared" si="0"/>
        <v>41</v>
      </c>
    </row>
    <row r="14" spans="1:11" ht="30" customHeight="1" x14ac:dyDescent="0.25">
      <c r="A14" s="38" t="s">
        <v>131</v>
      </c>
      <c r="B14" s="14">
        <v>43</v>
      </c>
      <c r="C14" s="7" t="s">
        <v>85</v>
      </c>
      <c r="D14" s="15" t="s">
        <v>6</v>
      </c>
      <c r="E14" s="16" t="s">
        <v>22</v>
      </c>
      <c r="F14" s="16">
        <v>2005</v>
      </c>
      <c r="G14" s="1" t="s">
        <v>13</v>
      </c>
      <c r="H14" s="2">
        <v>34</v>
      </c>
      <c r="I14" s="30">
        <v>27</v>
      </c>
      <c r="J14" s="33">
        <v>12</v>
      </c>
      <c r="K14" s="71">
        <f t="shared" si="0"/>
        <v>39</v>
      </c>
    </row>
    <row r="15" spans="1:11" ht="30" customHeight="1" x14ac:dyDescent="0.25">
      <c r="A15" s="38" t="s">
        <v>132</v>
      </c>
      <c r="B15" s="14">
        <v>44</v>
      </c>
      <c r="C15" s="7" t="s">
        <v>89</v>
      </c>
      <c r="D15" s="15" t="s">
        <v>90</v>
      </c>
      <c r="E15" s="16" t="s">
        <v>22</v>
      </c>
      <c r="F15" s="16">
        <v>2005</v>
      </c>
      <c r="G15" s="1" t="s">
        <v>16</v>
      </c>
      <c r="H15" s="2">
        <v>38</v>
      </c>
      <c r="I15" s="30">
        <v>20</v>
      </c>
      <c r="J15" s="33">
        <v>16</v>
      </c>
      <c r="K15" s="71">
        <f t="shared" si="0"/>
        <v>36</v>
      </c>
    </row>
    <row r="16" spans="1:11" ht="30" customHeight="1" x14ac:dyDescent="0.25">
      <c r="A16" s="38" t="s">
        <v>132</v>
      </c>
      <c r="B16" s="14">
        <v>46</v>
      </c>
      <c r="C16" s="7" t="s">
        <v>60</v>
      </c>
      <c r="D16" s="15" t="s">
        <v>61</v>
      </c>
      <c r="E16" s="16" t="s">
        <v>22</v>
      </c>
      <c r="F16" s="16">
        <v>2005</v>
      </c>
      <c r="G16" s="1" t="s">
        <v>15</v>
      </c>
      <c r="H16" s="2">
        <v>39</v>
      </c>
      <c r="I16" s="30">
        <v>25</v>
      </c>
      <c r="J16" s="33">
        <v>11</v>
      </c>
      <c r="K16" s="71">
        <f t="shared" si="0"/>
        <v>36</v>
      </c>
    </row>
    <row r="17" spans="1:11" ht="30" customHeight="1" x14ac:dyDescent="0.25">
      <c r="A17" s="38" t="s">
        <v>134</v>
      </c>
      <c r="B17" s="14">
        <v>45</v>
      </c>
      <c r="C17" s="7" t="s">
        <v>52</v>
      </c>
      <c r="D17" s="15" t="s">
        <v>2</v>
      </c>
      <c r="E17" s="16" t="s">
        <v>22</v>
      </c>
      <c r="F17" s="16">
        <v>2005</v>
      </c>
      <c r="G17" s="1" t="s">
        <v>47</v>
      </c>
      <c r="H17" s="2">
        <v>35</v>
      </c>
      <c r="I17" s="30">
        <v>24</v>
      </c>
      <c r="J17" s="33">
        <v>11</v>
      </c>
      <c r="K17" s="71">
        <f t="shared" si="0"/>
        <v>35</v>
      </c>
    </row>
    <row r="18" spans="1:11" ht="30" customHeight="1" x14ac:dyDescent="0.25">
      <c r="A18" s="38" t="s">
        <v>135</v>
      </c>
      <c r="B18" s="14">
        <v>31</v>
      </c>
      <c r="C18" s="7" t="s">
        <v>98</v>
      </c>
      <c r="D18" s="15" t="s">
        <v>39</v>
      </c>
      <c r="E18" s="16" t="s">
        <v>22</v>
      </c>
      <c r="F18" s="16">
        <v>2004</v>
      </c>
      <c r="G18" s="1" t="s">
        <v>17</v>
      </c>
      <c r="H18" s="2">
        <v>38</v>
      </c>
      <c r="I18" s="30">
        <v>26</v>
      </c>
      <c r="J18" s="33">
        <v>8</v>
      </c>
      <c r="K18" s="71">
        <f t="shared" si="0"/>
        <v>34</v>
      </c>
    </row>
    <row r="19" spans="1:11" ht="30" customHeight="1" x14ac:dyDescent="0.25">
      <c r="A19" s="38" t="s">
        <v>136</v>
      </c>
      <c r="B19" s="14">
        <v>36</v>
      </c>
      <c r="C19" s="8" t="s">
        <v>81</v>
      </c>
      <c r="D19" s="17" t="s">
        <v>36</v>
      </c>
      <c r="E19" s="18" t="s">
        <v>22</v>
      </c>
      <c r="F19" s="19">
        <v>2005</v>
      </c>
      <c r="G19" s="2" t="s">
        <v>21</v>
      </c>
      <c r="H19" s="2">
        <v>30</v>
      </c>
      <c r="I19" s="30">
        <v>20</v>
      </c>
      <c r="J19" s="33">
        <v>10</v>
      </c>
      <c r="K19" s="71">
        <f t="shared" si="0"/>
        <v>30</v>
      </c>
    </row>
    <row r="20" spans="1:11" ht="30" customHeight="1" x14ac:dyDescent="0.25">
      <c r="A20" s="38" t="s">
        <v>137</v>
      </c>
      <c r="B20" s="14">
        <v>34</v>
      </c>
      <c r="C20" s="11" t="s">
        <v>69</v>
      </c>
      <c r="D20" s="26" t="s">
        <v>5</v>
      </c>
      <c r="E20" s="25" t="s">
        <v>22</v>
      </c>
      <c r="F20" s="27">
        <v>2005</v>
      </c>
      <c r="G20" s="4" t="s">
        <v>19</v>
      </c>
      <c r="H20" s="2">
        <v>31</v>
      </c>
      <c r="I20" s="30">
        <v>19</v>
      </c>
      <c r="J20" s="33">
        <v>10</v>
      </c>
      <c r="K20" s="71">
        <f t="shared" si="0"/>
        <v>29</v>
      </c>
    </row>
    <row r="21" spans="1:11" ht="30" customHeight="1" thickBot="1" x14ac:dyDescent="0.3">
      <c r="A21" s="40" t="s">
        <v>137</v>
      </c>
      <c r="B21" s="41">
        <v>38</v>
      </c>
      <c r="C21" s="66" t="s">
        <v>68</v>
      </c>
      <c r="D21" s="67" t="s">
        <v>58</v>
      </c>
      <c r="E21" s="44" t="s">
        <v>22</v>
      </c>
      <c r="F21" s="68">
        <v>2005</v>
      </c>
      <c r="G21" s="13" t="s">
        <v>19</v>
      </c>
      <c r="H21" s="12">
        <v>33</v>
      </c>
      <c r="I21" s="12">
        <v>22</v>
      </c>
      <c r="J21" s="46">
        <v>7</v>
      </c>
      <c r="K21" s="72">
        <f t="shared" si="0"/>
        <v>29</v>
      </c>
    </row>
    <row r="22" spans="1:11" ht="30" customHeight="1" x14ac:dyDescent="0.25">
      <c r="A22" s="36" t="s">
        <v>128</v>
      </c>
      <c r="B22" s="24">
        <v>37</v>
      </c>
      <c r="C22" s="11" t="s">
        <v>63</v>
      </c>
      <c r="D22" s="26" t="s">
        <v>4</v>
      </c>
      <c r="E22" s="25" t="s">
        <v>22</v>
      </c>
      <c r="F22" s="27">
        <v>2004</v>
      </c>
      <c r="G22" s="3" t="s">
        <v>15</v>
      </c>
      <c r="H22" s="29">
        <v>34</v>
      </c>
      <c r="I22" s="32"/>
      <c r="J22" s="49"/>
      <c r="K22" s="49"/>
    </row>
  </sheetData>
  <sortState xmlns:xlrd2="http://schemas.microsoft.com/office/spreadsheetml/2017/richdata2" ref="B4:K21">
    <sortCondition descending="1" ref="K4:K21"/>
  </sortState>
  <phoneticPr fontId="10" type="noConversion"/>
  <pageMargins left="0.70866141732283472" right="0.70866141732283472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7AB6-EA4A-DF4A-B48E-845D80F3FD45}">
  <sheetPr published="0">
    <tabColor theme="6" tint="0.39997558519241921"/>
  </sheetPr>
  <dimension ref="A2:K12"/>
  <sheetViews>
    <sheetView workbookViewId="0">
      <selection activeCell="B16" sqref="B16"/>
    </sheetView>
  </sheetViews>
  <sheetFormatPr defaultColWidth="11.42578125" defaultRowHeight="15" x14ac:dyDescent="0.25"/>
  <cols>
    <col min="1" max="1" width="6.85546875" style="6" customWidth="1"/>
    <col min="2" max="2" width="8" customWidth="1"/>
    <col min="3" max="3" width="19" customWidth="1"/>
  </cols>
  <sheetData>
    <row r="2" spans="1:11" ht="18.75" x14ac:dyDescent="0.3">
      <c r="A2" s="5" t="s">
        <v>116</v>
      </c>
    </row>
    <row r="3" spans="1:11" ht="15.75" thickBot="1" x14ac:dyDescent="0.3"/>
    <row r="4" spans="1:11" ht="26.25" thickBot="1" x14ac:dyDescent="0.3">
      <c r="A4" s="50" t="s">
        <v>119</v>
      </c>
      <c r="B4" s="51" t="s">
        <v>110</v>
      </c>
      <c r="C4" s="52" t="s">
        <v>0</v>
      </c>
      <c r="D4" s="53" t="s">
        <v>1</v>
      </c>
      <c r="E4" s="51" t="s">
        <v>24</v>
      </c>
      <c r="F4" s="51" t="s">
        <v>25</v>
      </c>
      <c r="G4" s="51" t="s">
        <v>3</v>
      </c>
      <c r="H4" s="54" t="s">
        <v>111</v>
      </c>
      <c r="I4" s="54" t="s">
        <v>112</v>
      </c>
      <c r="J4" s="54" t="s">
        <v>113</v>
      </c>
      <c r="K4" s="55" t="s">
        <v>114</v>
      </c>
    </row>
    <row r="5" spans="1:11" s="34" customFormat="1" ht="30" customHeight="1" x14ac:dyDescent="0.25">
      <c r="A5" s="56" t="s">
        <v>120</v>
      </c>
      <c r="B5" s="57">
        <v>28</v>
      </c>
      <c r="C5" s="58" t="s">
        <v>53</v>
      </c>
      <c r="D5" s="59" t="s">
        <v>11</v>
      </c>
      <c r="E5" s="69" t="s">
        <v>38</v>
      </c>
      <c r="F5" s="60">
        <v>2002</v>
      </c>
      <c r="G5" s="61" t="s">
        <v>15</v>
      </c>
      <c r="H5" s="62">
        <v>27</v>
      </c>
      <c r="I5" s="63">
        <v>30</v>
      </c>
      <c r="J5" s="64">
        <v>7</v>
      </c>
      <c r="K5" s="65">
        <f t="shared" ref="K5:K11" si="0">SUM(I5,J5)</f>
        <v>37</v>
      </c>
    </row>
    <row r="6" spans="1:11" ht="30" customHeight="1" x14ac:dyDescent="0.25">
      <c r="A6" s="38" t="s">
        <v>121</v>
      </c>
      <c r="B6" s="14">
        <v>25</v>
      </c>
      <c r="C6" s="7" t="s">
        <v>82</v>
      </c>
      <c r="D6" s="15" t="s">
        <v>37</v>
      </c>
      <c r="E6" s="18" t="s">
        <v>38</v>
      </c>
      <c r="F6" s="16">
        <v>2003</v>
      </c>
      <c r="G6" s="1" t="s">
        <v>18</v>
      </c>
      <c r="H6" s="2">
        <v>29</v>
      </c>
      <c r="I6" s="30">
        <v>22</v>
      </c>
      <c r="J6" s="33">
        <v>8</v>
      </c>
      <c r="K6" s="39">
        <f t="shared" si="0"/>
        <v>30</v>
      </c>
    </row>
    <row r="7" spans="1:11" ht="30" customHeight="1" x14ac:dyDescent="0.25">
      <c r="A7" s="38" t="s">
        <v>122</v>
      </c>
      <c r="B7" s="14">
        <v>26</v>
      </c>
      <c r="C7" s="7" t="s">
        <v>86</v>
      </c>
      <c r="D7" s="15" t="s">
        <v>12</v>
      </c>
      <c r="E7" s="18" t="s">
        <v>38</v>
      </c>
      <c r="F7" s="16">
        <v>2002</v>
      </c>
      <c r="G7" s="1" t="s">
        <v>13</v>
      </c>
      <c r="H7" s="2">
        <v>38</v>
      </c>
      <c r="I7" s="30">
        <v>25</v>
      </c>
      <c r="J7" s="33">
        <v>1</v>
      </c>
      <c r="K7" s="39">
        <f t="shared" si="0"/>
        <v>26</v>
      </c>
    </row>
    <row r="8" spans="1:11" ht="30" customHeight="1" x14ac:dyDescent="0.25">
      <c r="A8" s="38" t="s">
        <v>123</v>
      </c>
      <c r="B8" s="14">
        <v>27</v>
      </c>
      <c r="C8" s="7" t="s">
        <v>54</v>
      </c>
      <c r="D8" s="15" t="s">
        <v>10</v>
      </c>
      <c r="E8" s="18" t="s">
        <v>38</v>
      </c>
      <c r="F8" s="16">
        <v>2003</v>
      </c>
      <c r="G8" s="1" t="s">
        <v>15</v>
      </c>
      <c r="H8" s="2">
        <v>30</v>
      </c>
      <c r="I8" s="30">
        <v>24</v>
      </c>
      <c r="J8" s="33">
        <v>0</v>
      </c>
      <c r="K8" s="39">
        <f t="shared" si="0"/>
        <v>24</v>
      </c>
    </row>
    <row r="9" spans="1:11" ht="30" customHeight="1" x14ac:dyDescent="0.25">
      <c r="A9" s="38" t="s">
        <v>124</v>
      </c>
      <c r="B9" s="14">
        <v>24</v>
      </c>
      <c r="C9" s="7" t="s">
        <v>93</v>
      </c>
      <c r="D9" s="15" t="s">
        <v>33</v>
      </c>
      <c r="E9" s="18" t="s">
        <v>38</v>
      </c>
      <c r="F9" s="16">
        <v>2002</v>
      </c>
      <c r="G9" s="1" t="s">
        <v>16</v>
      </c>
      <c r="H9" s="2">
        <v>30</v>
      </c>
      <c r="I9" s="30">
        <v>19</v>
      </c>
      <c r="J9" s="33"/>
      <c r="K9" s="39">
        <f t="shared" si="0"/>
        <v>19</v>
      </c>
    </row>
    <row r="10" spans="1:11" ht="30" customHeight="1" x14ac:dyDescent="0.25">
      <c r="A10" s="38" t="s">
        <v>125</v>
      </c>
      <c r="B10" s="14">
        <v>23</v>
      </c>
      <c r="C10" s="7" t="s">
        <v>66</v>
      </c>
      <c r="D10" s="15" t="s">
        <v>41</v>
      </c>
      <c r="E10" s="18" t="s">
        <v>38</v>
      </c>
      <c r="F10" s="16">
        <v>2003</v>
      </c>
      <c r="G10" s="1" t="s">
        <v>19</v>
      </c>
      <c r="H10" s="2">
        <v>27</v>
      </c>
      <c r="I10" s="30">
        <v>12</v>
      </c>
      <c r="J10" s="33">
        <v>3</v>
      </c>
      <c r="K10" s="39">
        <f t="shared" si="0"/>
        <v>15</v>
      </c>
    </row>
    <row r="11" spans="1:11" ht="30" customHeight="1" thickBot="1" x14ac:dyDescent="0.3">
      <c r="A11" s="40" t="s">
        <v>126</v>
      </c>
      <c r="B11" s="41">
        <v>22</v>
      </c>
      <c r="C11" s="42" t="s">
        <v>100</v>
      </c>
      <c r="D11" s="43" t="s">
        <v>27</v>
      </c>
      <c r="E11" s="44" t="s">
        <v>38</v>
      </c>
      <c r="F11" s="45">
        <v>2003</v>
      </c>
      <c r="G11" s="13" t="s">
        <v>29</v>
      </c>
      <c r="H11" s="12">
        <v>26</v>
      </c>
      <c r="I11" s="31">
        <v>12</v>
      </c>
      <c r="J11" s="46">
        <v>1</v>
      </c>
      <c r="K11" s="47">
        <f t="shared" si="0"/>
        <v>13</v>
      </c>
    </row>
    <row r="12" spans="1:11" ht="30" customHeight="1" x14ac:dyDescent="0.25">
      <c r="A12" s="36" t="s">
        <v>128</v>
      </c>
      <c r="B12" s="24">
        <v>21</v>
      </c>
      <c r="C12" s="11" t="s">
        <v>77</v>
      </c>
      <c r="D12" s="26" t="s">
        <v>43</v>
      </c>
      <c r="E12" s="25" t="s">
        <v>38</v>
      </c>
      <c r="F12" s="27">
        <v>2003</v>
      </c>
      <c r="G12" s="3" t="s">
        <v>28</v>
      </c>
      <c r="H12" s="29">
        <v>33</v>
      </c>
      <c r="I12" s="32"/>
      <c r="J12" s="37"/>
      <c r="K12" s="37"/>
    </row>
  </sheetData>
  <sortState xmlns:xlrd2="http://schemas.microsoft.com/office/spreadsheetml/2017/richdata2" ref="B5:K12">
    <sortCondition descending="1" ref="K5:K12"/>
  </sortState>
  <phoneticPr fontId="10" type="noConversion"/>
  <pageMargins left="0.70866141732283472" right="0.70866141732283472" top="0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95A8-DA6D-0748-B196-34B1E050AAA1}">
  <sheetPr published="0">
    <tabColor theme="7" tint="0.59999389629810485"/>
  </sheetPr>
  <dimension ref="A1:K17"/>
  <sheetViews>
    <sheetView workbookViewId="0">
      <selection activeCell="A18" sqref="A18"/>
    </sheetView>
  </sheetViews>
  <sheetFormatPr defaultColWidth="11.42578125" defaultRowHeight="15" x14ac:dyDescent="0.25"/>
  <cols>
    <col min="1" max="1" width="6.85546875" customWidth="1"/>
    <col min="2" max="2" width="6.85546875" style="6" customWidth="1"/>
    <col min="3" max="3" width="18.85546875" customWidth="1"/>
    <col min="5" max="7" width="11.42578125" style="6"/>
    <col min="11" max="11" width="11.42578125" customWidth="1"/>
  </cols>
  <sheetData>
    <row r="1" spans="1:11" ht="18.75" x14ac:dyDescent="0.3">
      <c r="A1" s="28" t="s">
        <v>118</v>
      </c>
    </row>
    <row r="2" spans="1:11" ht="15.75" thickBot="1" x14ac:dyDescent="0.3"/>
    <row r="3" spans="1:11" ht="26.25" thickBot="1" x14ac:dyDescent="0.3">
      <c r="A3" s="50" t="s">
        <v>119</v>
      </c>
      <c r="B3" s="51" t="s">
        <v>110</v>
      </c>
      <c r="C3" s="52" t="s">
        <v>0</v>
      </c>
      <c r="D3" s="53" t="s">
        <v>1</v>
      </c>
      <c r="E3" s="51" t="s">
        <v>24</v>
      </c>
      <c r="F3" s="51" t="s">
        <v>25</v>
      </c>
      <c r="G3" s="51" t="s">
        <v>3</v>
      </c>
      <c r="H3" s="54" t="s">
        <v>111</v>
      </c>
      <c r="I3" s="54" t="s">
        <v>112</v>
      </c>
      <c r="J3" s="54" t="s">
        <v>113</v>
      </c>
      <c r="K3" s="55" t="s">
        <v>114</v>
      </c>
    </row>
    <row r="4" spans="1:11" ht="30" customHeight="1" x14ac:dyDescent="0.25">
      <c r="A4" s="56" t="s">
        <v>120</v>
      </c>
      <c r="B4" s="57">
        <v>64</v>
      </c>
      <c r="C4" s="58" t="s">
        <v>94</v>
      </c>
      <c r="D4" s="59" t="s">
        <v>34</v>
      </c>
      <c r="E4" s="69" t="s">
        <v>38</v>
      </c>
      <c r="F4" s="60">
        <v>2005</v>
      </c>
      <c r="G4" s="61" t="s">
        <v>14</v>
      </c>
      <c r="H4" s="62">
        <v>31</v>
      </c>
      <c r="I4" s="63">
        <v>19</v>
      </c>
      <c r="J4" s="64">
        <v>6</v>
      </c>
      <c r="K4" s="70">
        <f t="shared" ref="K4:K17" si="0">SUM(I4,J4)</f>
        <v>25</v>
      </c>
    </row>
    <row r="5" spans="1:11" ht="30" customHeight="1" x14ac:dyDescent="0.25">
      <c r="A5" s="38" t="s">
        <v>121</v>
      </c>
      <c r="B5" s="14">
        <v>52</v>
      </c>
      <c r="C5" s="8" t="s">
        <v>76</v>
      </c>
      <c r="D5" s="17" t="s">
        <v>78</v>
      </c>
      <c r="E5" s="18" t="s">
        <v>38</v>
      </c>
      <c r="F5" s="19">
        <v>2004</v>
      </c>
      <c r="G5" s="2" t="s">
        <v>28</v>
      </c>
      <c r="H5" s="2">
        <v>29</v>
      </c>
      <c r="I5" s="30">
        <v>13</v>
      </c>
      <c r="J5" s="33">
        <v>9</v>
      </c>
      <c r="K5" s="71">
        <f t="shared" si="0"/>
        <v>22</v>
      </c>
    </row>
    <row r="6" spans="1:11" ht="30" customHeight="1" x14ac:dyDescent="0.25">
      <c r="A6" s="38" t="s">
        <v>121</v>
      </c>
      <c r="B6" s="14">
        <v>66</v>
      </c>
      <c r="C6" s="7" t="s">
        <v>83</v>
      </c>
      <c r="D6" s="15" t="s">
        <v>84</v>
      </c>
      <c r="E6" s="18" t="s">
        <v>38</v>
      </c>
      <c r="F6" s="16">
        <v>2005</v>
      </c>
      <c r="G6" s="1" t="s">
        <v>13</v>
      </c>
      <c r="H6" s="2">
        <v>30</v>
      </c>
      <c r="I6" s="30">
        <v>17</v>
      </c>
      <c r="J6" s="33">
        <v>5</v>
      </c>
      <c r="K6" s="71">
        <f t="shared" si="0"/>
        <v>22</v>
      </c>
    </row>
    <row r="7" spans="1:11" ht="30" customHeight="1" x14ac:dyDescent="0.25">
      <c r="A7" s="38" t="s">
        <v>123</v>
      </c>
      <c r="B7" s="14">
        <v>56</v>
      </c>
      <c r="C7" s="8" t="s">
        <v>101</v>
      </c>
      <c r="D7" s="17" t="s">
        <v>26</v>
      </c>
      <c r="E7" s="18" t="s">
        <v>38</v>
      </c>
      <c r="F7" s="19">
        <v>2005</v>
      </c>
      <c r="G7" s="2" t="s">
        <v>103</v>
      </c>
      <c r="H7" s="2">
        <v>27</v>
      </c>
      <c r="I7" s="30">
        <v>17</v>
      </c>
      <c r="J7" s="33">
        <v>3</v>
      </c>
      <c r="K7" s="71">
        <f t="shared" si="0"/>
        <v>20</v>
      </c>
    </row>
    <row r="8" spans="1:11" ht="30" customHeight="1" x14ac:dyDescent="0.25">
      <c r="A8" s="38" t="s">
        <v>123</v>
      </c>
      <c r="B8" s="14">
        <v>61</v>
      </c>
      <c r="C8" s="7" t="s">
        <v>109</v>
      </c>
      <c r="D8" s="15" t="s">
        <v>42</v>
      </c>
      <c r="E8" s="18" t="s">
        <v>38</v>
      </c>
      <c r="F8" s="16">
        <v>2004</v>
      </c>
      <c r="G8" s="1" t="s">
        <v>20</v>
      </c>
      <c r="H8" s="2">
        <v>27</v>
      </c>
      <c r="I8" s="30">
        <v>14</v>
      </c>
      <c r="J8" s="33">
        <v>6</v>
      </c>
      <c r="K8" s="71">
        <f t="shared" si="0"/>
        <v>20</v>
      </c>
    </row>
    <row r="9" spans="1:11" ht="30" customHeight="1" x14ac:dyDescent="0.25">
      <c r="A9" s="38" t="s">
        <v>125</v>
      </c>
      <c r="B9" s="14">
        <v>67</v>
      </c>
      <c r="C9" s="7" t="s">
        <v>50</v>
      </c>
      <c r="D9" s="15" t="s">
        <v>51</v>
      </c>
      <c r="E9" s="18" t="s">
        <v>38</v>
      </c>
      <c r="F9" s="16">
        <v>2005</v>
      </c>
      <c r="G9" s="1" t="s">
        <v>47</v>
      </c>
      <c r="H9" s="2">
        <v>29</v>
      </c>
      <c r="I9" s="30">
        <v>15</v>
      </c>
      <c r="J9" s="33">
        <v>2</v>
      </c>
      <c r="K9" s="71">
        <f t="shared" si="0"/>
        <v>17</v>
      </c>
    </row>
    <row r="10" spans="1:11" ht="30" customHeight="1" x14ac:dyDescent="0.25">
      <c r="A10" s="38" t="s">
        <v>126</v>
      </c>
      <c r="B10" s="14">
        <v>53</v>
      </c>
      <c r="C10" s="8" t="s">
        <v>106</v>
      </c>
      <c r="D10" s="17" t="s">
        <v>12</v>
      </c>
      <c r="E10" s="18" t="s">
        <v>38</v>
      </c>
      <c r="F10" s="19">
        <v>2005</v>
      </c>
      <c r="G10" s="2" t="s">
        <v>14</v>
      </c>
      <c r="H10" s="2">
        <v>27</v>
      </c>
      <c r="I10" s="30">
        <v>8</v>
      </c>
      <c r="J10" s="33">
        <v>4</v>
      </c>
      <c r="K10" s="71">
        <f t="shared" si="0"/>
        <v>12</v>
      </c>
    </row>
    <row r="11" spans="1:11" ht="30" customHeight="1" x14ac:dyDescent="0.25">
      <c r="A11" s="38" t="s">
        <v>126</v>
      </c>
      <c r="B11" s="14">
        <v>63</v>
      </c>
      <c r="C11" s="7" t="s">
        <v>55</v>
      </c>
      <c r="D11" s="15" t="s">
        <v>9</v>
      </c>
      <c r="E11" s="18" t="s">
        <v>38</v>
      </c>
      <c r="F11" s="16">
        <v>2004</v>
      </c>
      <c r="G11" s="1" t="s">
        <v>15</v>
      </c>
      <c r="H11" s="2">
        <v>30</v>
      </c>
      <c r="I11" s="30">
        <v>10</v>
      </c>
      <c r="J11" s="33">
        <v>2</v>
      </c>
      <c r="K11" s="71">
        <f t="shared" si="0"/>
        <v>12</v>
      </c>
    </row>
    <row r="12" spans="1:11" ht="30" customHeight="1" x14ac:dyDescent="0.25">
      <c r="A12" s="38" t="s">
        <v>129</v>
      </c>
      <c r="B12" s="14">
        <v>55</v>
      </c>
      <c r="C12" s="8" t="s">
        <v>104</v>
      </c>
      <c r="D12" s="17" t="s">
        <v>105</v>
      </c>
      <c r="E12" s="18" t="s">
        <v>38</v>
      </c>
      <c r="F12" s="19">
        <v>2005</v>
      </c>
      <c r="G12" s="2" t="s">
        <v>14</v>
      </c>
      <c r="H12" s="2">
        <v>25</v>
      </c>
      <c r="I12" s="30">
        <v>4</v>
      </c>
      <c r="J12" s="33">
        <v>4</v>
      </c>
      <c r="K12" s="71">
        <f t="shared" si="0"/>
        <v>8</v>
      </c>
    </row>
    <row r="13" spans="1:11" ht="30" customHeight="1" x14ac:dyDescent="0.25">
      <c r="A13" s="38" t="s">
        <v>130</v>
      </c>
      <c r="B13" s="14">
        <v>60</v>
      </c>
      <c r="C13" s="8" t="s">
        <v>74</v>
      </c>
      <c r="D13" s="17" t="s">
        <v>9</v>
      </c>
      <c r="E13" s="18" t="s">
        <v>38</v>
      </c>
      <c r="F13" s="19">
        <v>2005</v>
      </c>
      <c r="G13" s="2" t="s">
        <v>14</v>
      </c>
      <c r="H13" s="2">
        <v>28</v>
      </c>
      <c r="I13" s="30">
        <v>7</v>
      </c>
      <c r="J13" s="33">
        <v>0</v>
      </c>
      <c r="K13" s="71">
        <f t="shared" si="0"/>
        <v>7</v>
      </c>
    </row>
    <row r="14" spans="1:11" ht="30" customHeight="1" x14ac:dyDescent="0.25">
      <c r="A14" s="38" t="s">
        <v>131</v>
      </c>
      <c r="B14" s="14">
        <v>68</v>
      </c>
      <c r="C14" s="7" t="s">
        <v>48</v>
      </c>
      <c r="D14" s="15" t="s">
        <v>49</v>
      </c>
      <c r="E14" s="18" t="s">
        <v>38</v>
      </c>
      <c r="F14" s="16">
        <v>2005</v>
      </c>
      <c r="G14" s="1" t="s">
        <v>47</v>
      </c>
      <c r="H14" s="2">
        <v>38</v>
      </c>
      <c r="I14" s="30">
        <v>6</v>
      </c>
      <c r="J14" s="33">
        <v>0</v>
      </c>
      <c r="K14" s="71">
        <f t="shared" si="0"/>
        <v>6</v>
      </c>
    </row>
    <row r="15" spans="1:11" ht="30" customHeight="1" x14ac:dyDescent="0.25">
      <c r="A15" s="38" t="s">
        <v>132</v>
      </c>
      <c r="B15" s="14">
        <v>65</v>
      </c>
      <c r="C15" s="7" t="s">
        <v>108</v>
      </c>
      <c r="D15" s="15" t="s">
        <v>11</v>
      </c>
      <c r="E15" s="18" t="s">
        <v>38</v>
      </c>
      <c r="F15" s="16">
        <v>2005</v>
      </c>
      <c r="G15" s="1" t="s">
        <v>20</v>
      </c>
      <c r="H15" s="2">
        <v>27</v>
      </c>
      <c r="I15" s="30">
        <v>5</v>
      </c>
      <c r="J15" s="33">
        <v>0</v>
      </c>
      <c r="K15" s="71">
        <f t="shared" si="0"/>
        <v>5</v>
      </c>
    </row>
    <row r="16" spans="1:11" ht="30" customHeight="1" x14ac:dyDescent="0.25">
      <c r="A16" s="38" t="s">
        <v>133</v>
      </c>
      <c r="B16" s="14">
        <v>59</v>
      </c>
      <c r="C16" s="8" t="s">
        <v>73</v>
      </c>
      <c r="D16" s="17" t="s">
        <v>34</v>
      </c>
      <c r="E16" s="18" t="s">
        <v>38</v>
      </c>
      <c r="F16" s="19">
        <v>2005</v>
      </c>
      <c r="G16" s="2" t="s">
        <v>28</v>
      </c>
      <c r="H16" s="2">
        <v>28</v>
      </c>
      <c r="I16" s="30">
        <v>3</v>
      </c>
      <c r="J16" s="33">
        <v>0</v>
      </c>
      <c r="K16" s="71">
        <f t="shared" si="0"/>
        <v>3</v>
      </c>
    </row>
    <row r="17" spans="1:11" ht="30" customHeight="1" thickBot="1" x14ac:dyDescent="0.3">
      <c r="A17" s="40" t="s">
        <v>134</v>
      </c>
      <c r="B17" s="41">
        <v>58</v>
      </c>
      <c r="C17" s="66" t="s">
        <v>75</v>
      </c>
      <c r="D17" s="67" t="s">
        <v>44</v>
      </c>
      <c r="E17" s="44" t="s">
        <v>38</v>
      </c>
      <c r="F17" s="68">
        <v>2005</v>
      </c>
      <c r="G17" s="12" t="s">
        <v>28</v>
      </c>
      <c r="H17" s="12">
        <v>33</v>
      </c>
      <c r="I17" s="12">
        <v>1</v>
      </c>
      <c r="J17" s="46">
        <v>0</v>
      </c>
      <c r="K17" s="72">
        <f t="shared" si="0"/>
        <v>1</v>
      </c>
    </row>
  </sheetData>
  <sortState xmlns:xlrd2="http://schemas.microsoft.com/office/spreadsheetml/2017/richdata2" ref="B4:K17">
    <sortCondition descending="1" ref="K4:K17"/>
  </sortState>
  <phoneticPr fontId="10" type="noConversion"/>
  <pageMargins left="0.70866141732283472" right="0.70866141732283472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Síla -Muži - Junioři</vt:lpstr>
      <vt:lpstr>Síla -Dorci</vt:lpstr>
      <vt:lpstr>Síla -Ženy - Juniorky</vt:lpstr>
      <vt:lpstr>Síla -Dorky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Bartoňová</cp:lastModifiedBy>
  <cp:lastPrinted>2021-09-11T11:19:47Z</cp:lastPrinted>
  <dcterms:created xsi:type="dcterms:W3CDTF">2015-05-13T07:56:45Z</dcterms:created>
  <dcterms:modified xsi:type="dcterms:W3CDTF">2021-09-11T11:31:00Z</dcterms:modified>
</cp:coreProperties>
</file>