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dbu\Testy STP\2022-2023\Testy SCM\Výsledky\"/>
    </mc:Choice>
  </mc:AlternateContent>
  <xr:revisionPtr revIDLastSave="0" documentId="13_ncr:1_{518EF433-8015-40AA-9854-59D0FBD0A6FE}" xr6:coauthVersionLast="47" xr6:coauthVersionMax="47" xr10:uidLastSave="{00000000-0000-0000-0000-000000000000}"/>
  <bookViews>
    <workbookView xWindow="-120" yWindow="-120" windowWidth="29040" windowHeight="17640" tabRatio="825" xr2:uid="{00000000-000D-0000-FFFF-FFFF00000000}"/>
  </bookViews>
  <sheets>
    <sheet name="Síla -Muži - Junioři" sheetId="47" r:id="rId1"/>
    <sheet name="Síla -Dorci" sheetId="45" r:id="rId2"/>
    <sheet name="Síla -Ženy - Juniorky" sheetId="49" r:id="rId3"/>
    <sheet name="Síla -Dorky" sheetId="48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7" i="47" l="1"/>
  <c r="K10" i="49"/>
  <c r="K11" i="47"/>
  <c r="K8" i="48"/>
  <c r="K15" i="48"/>
  <c r="K24" i="48"/>
  <c r="K20" i="48"/>
  <c r="K18" i="47"/>
  <c r="K10" i="45"/>
  <c r="K8" i="49"/>
  <c r="K7" i="49"/>
  <c r="K11" i="49"/>
  <c r="K9" i="49"/>
  <c r="K13" i="48"/>
  <c r="K23" i="48"/>
  <c r="K19" i="48"/>
  <c r="K14" i="48"/>
  <c r="K18" i="48"/>
  <c r="K16" i="48"/>
  <c r="K17" i="48"/>
  <c r="K22" i="48"/>
  <c r="K12" i="48"/>
  <c r="K7" i="48"/>
  <c r="K9" i="48"/>
  <c r="K21" i="48"/>
  <c r="K10" i="48"/>
  <c r="K11" i="48"/>
  <c r="K7" i="45"/>
  <c r="K11" i="45"/>
  <c r="K13" i="45"/>
  <c r="K21" i="45"/>
  <c r="K16" i="45"/>
  <c r="K8" i="45"/>
  <c r="K19" i="45"/>
  <c r="K15" i="45"/>
  <c r="K18" i="45"/>
  <c r="K9" i="45"/>
  <c r="K22" i="45"/>
  <c r="K20" i="45"/>
  <c r="K17" i="45"/>
  <c r="K14" i="45"/>
  <c r="K12" i="45"/>
  <c r="K8" i="47"/>
  <c r="K16" i="47"/>
  <c r="K9" i="47"/>
  <c r="K10" i="47"/>
  <c r="K14" i="47"/>
  <c r="K15" i="47"/>
  <c r="K7" i="47"/>
  <c r="K12" i="47"/>
  <c r="K13" i="47"/>
</calcChain>
</file>

<file path=xl/sharedStrings.xml><?xml version="1.0" encoding="utf-8"?>
<sst xmlns="http://schemas.openxmlformats.org/spreadsheetml/2006/main" count="264" uniqueCount="117">
  <si>
    <t>Příjmení</t>
  </si>
  <si>
    <t>Jméno</t>
  </si>
  <si>
    <t>Ondřej</t>
  </si>
  <si>
    <t>Klub</t>
  </si>
  <si>
    <t>Šimon</t>
  </si>
  <si>
    <t>Jan</t>
  </si>
  <si>
    <t>Adam</t>
  </si>
  <si>
    <t>Martin</t>
  </si>
  <si>
    <t>Karolína</t>
  </si>
  <si>
    <t>Tereza</t>
  </si>
  <si>
    <t>Eliška</t>
  </si>
  <si>
    <t>Kateřina</t>
  </si>
  <si>
    <t>SKIJ</t>
  </si>
  <si>
    <t>JBCN</t>
  </si>
  <si>
    <t>DULI</t>
  </si>
  <si>
    <t>FEJE</t>
  </si>
  <si>
    <t>SNKV</t>
  </si>
  <si>
    <t>NMNM</t>
  </si>
  <si>
    <t>SKSV</t>
  </si>
  <si>
    <t>TRUT</t>
  </si>
  <si>
    <t>SCPL</t>
  </si>
  <si>
    <t>M</t>
  </si>
  <si>
    <t>Matěj</t>
  </si>
  <si>
    <t>G</t>
  </si>
  <si>
    <t>Rok narození</t>
  </si>
  <si>
    <t>Anna</t>
  </si>
  <si>
    <t>SGJB</t>
  </si>
  <si>
    <t>Kryštof</t>
  </si>
  <si>
    <t>Filip</t>
  </si>
  <si>
    <t>Štěpán</t>
  </si>
  <si>
    <t>Aneta</t>
  </si>
  <si>
    <t>Lucie</t>
  </si>
  <si>
    <t>Daniel</t>
  </si>
  <si>
    <t>Vojtěch</t>
  </si>
  <si>
    <t>Iva</t>
  </si>
  <si>
    <t>W</t>
  </si>
  <si>
    <t>Matyáš</t>
  </si>
  <si>
    <t>Jana</t>
  </si>
  <si>
    <t>Pavel</t>
  </si>
  <si>
    <t>Jiří</t>
  </si>
  <si>
    <t>David</t>
  </si>
  <si>
    <t>Jonáš</t>
  </si>
  <si>
    <t>Markéta</t>
  </si>
  <si>
    <t>František</t>
  </si>
  <si>
    <t>Marek</t>
  </si>
  <si>
    <t>Adéla</t>
  </si>
  <si>
    <t>Benč Hmotnost</t>
  </si>
  <si>
    <t>Benč počet</t>
  </si>
  <si>
    <t>Shyby počet</t>
  </si>
  <si>
    <t>Součet</t>
  </si>
  <si>
    <t>MUŽI / JUNIOŘI</t>
  </si>
  <si>
    <t>ŽENY / JUNIORKY</t>
  </si>
  <si>
    <t>Start.č.</t>
  </si>
  <si>
    <t>DOROSTENCI</t>
  </si>
  <si>
    <t>DOROSTENKY</t>
  </si>
  <si>
    <t>Zatloukal</t>
  </si>
  <si>
    <t>Pavlásek</t>
  </si>
  <si>
    <t>Štecher</t>
  </si>
  <si>
    <t>Hozák</t>
  </si>
  <si>
    <t>Pilař</t>
  </si>
  <si>
    <t>Zuna</t>
  </si>
  <si>
    <t>Kettner</t>
  </si>
  <si>
    <t>Švácha</t>
  </si>
  <si>
    <t>Pávek</t>
  </si>
  <si>
    <t>Tuž</t>
  </si>
  <si>
    <t>Vohlídal</t>
  </si>
  <si>
    <t>Juřík</t>
  </si>
  <si>
    <t>Sýkora</t>
  </si>
  <si>
    <t>Štefan</t>
  </si>
  <si>
    <t>Kožnar</t>
  </si>
  <si>
    <t>Svoboda</t>
  </si>
  <si>
    <t>Hellmich</t>
  </si>
  <si>
    <t>Valoušek</t>
  </si>
  <si>
    <t>Vyskočil</t>
  </si>
  <si>
    <t>Sázel</t>
  </si>
  <si>
    <t>Lukáš</t>
  </si>
  <si>
    <t>Řehoř</t>
  </si>
  <si>
    <t>Smejkal</t>
  </si>
  <si>
    <t>Lajdar</t>
  </si>
  <si>
    <t>Skladan</t>
  </si>
  <si>
    <t>Quido</t>
  </si>
  <si>
    <t>Štolba</t>
  </si>
  <si>
    <t>Roman</t>
  </si>
  <si>
    <t>Křenovský</t>
  </si>
  <si>
    <t>Arnošt</t>
  </si>
  <si>
    <t>Antoš</t>
  </si>
  <si>
    <t>Janeček</t>
  </si>
  <si>
    <t>Prokešová</t>
  </si>
  <si>
    <t>Vránová</t>
  </si>
  <si>
    <t>Dvorská</t>
  </si>
  <si>
    <t>Nela</t>
  </si>
  <si>
    <t>Leblochová</t>
  </si>
  <si>
    <t>Štefanová</t>
  </si>
  <si>
    <t>Dubská</t>
  </si>
  <si>
    <t>Ďoubalíková</t>
  </si>
  <si>
    <t>Tůmová</t>
  </si>
  <si>
    <t>Karbanová</t>
  </si>
  <si>
    <t>Krytinářová</t>
  </si>
  <si>
    <t>Matějková</t>
  </si>
  <si>
    <t>Bímanová</t>
  </si>
  <si>
    <t>Mračková</t>
  </si>
  <si>
    <t>Kouřilová</t>
  </si>
  <si>
    <t>Ema</t>
  </si>
  <si>
    <t>Milerská</t>
  </si>
  <si>
    <t>Crháková</t>
  </si>
  <si>
    <t>Dušková</t>
  </si>
  <si>
    <t>Šírová</t>
  </si>
  <si>
    <t>Jindřišková</t>
  </si>
  <si>
    <t>Gubančoková</t>
  </si>
  <si>
    <t>Silvia</t>
  </si>
  <si>
    <t>Kašparová</t>
  </si>
  <si>
    <t>Nikola</t>
  </si>
  <si>
    <t>TESTY SCM</t>
  </si>
  <si>
    <t>Půbalová</t>
  </si>
  <si>
    <t>Pořadí</t>
  </si>
  <si>
    <t>Jablonec nad Nisou 10. 9. 2022</t>
  </si>
  <si>
    <t>VÝSLEDKY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</si>
</sst>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name val="Arial"/>
      <family val="2"/>
      <charset val="238"/>
    </font>
    <font>
      <sz val="14"/>
      <color theme="1"/>
      <name val="Arial"/>
      <family val="2"/>
      <charset val="238"/>
    </font>
    <font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36">
    <xf numFmtId="0" fontId="0" fillId="0" borderId="0" xfId="0"/>
    <xf numFmtId="0" fontId="9" fillId="0" borderId="0" xfId="0" applyFont="1" applyFill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5" fillId="0" borderId="0" xfId="0" applyFont="1" applyFill="1"/>
    <xf numFmtId="0" fontId="7" fillId="0" borderId="0" xfId="0" applyFont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0" xfId="0" applyFont="1"/>
    <xf numFmtId="0" fontId="9" fillId="0" borderId="0" xfId="0" applyFont="1"/>
    <xf numFmtId="0" fontId="4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10" fillId="0" borderId="1" xfId="2" applyFont="1" applyFill="1" applyBorder="1"/>
    <xf numFmtId="0" fontId="10" fillId="0" borderId="1" xfId="2" applyFont="1" applyFill="1" applyBorder="1" applyAlignment="1">
      <alignment horizontal="left"/>
    </xf>
    <xf numFmtId="0" fontId="10" fillId="0" borderId="1" xfId="2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left" vertical="top" wrapText="1"/>
    </xf>
    <xf numFmtId="0" fontId="10" fillId="0" borderId="1" xfId="3" applyFont="1" applyFill="1" applyBorder="1"/>
    <xf numFmtId="0" fontId="10" fillId="0" borderId="1" xfId="0" applyFont="1" applyFill="1" applyBorder="1" applyAlignment="1">
      <alignment horizontal="left"/>
    </xf>
    <xf numFmtId="0" fontId="10" fillId="0" borderId="1" xfId="3" applyFont="1" applyFill="1" applyBorder="1" applyAlignment="1">
      <alignment horizontal="center"/>
    </xf>
    <xf numFmtId="0" fontId="10" fillId="0" borderId="2" xfId="2" applyFont="1" applyFill="1" applyBorder="1"/>
    <xf numFmtId="0" fontId="10" fillId="0" borderId="2" xfId="2" applyFont="1" applyFill="1" applyBorder="1" applyAlignment="1">
      <alignment horizontal="left"/>
    </xf>
    <xf numFmtId="0" fontId="10" fillId="0" borderId="2" xfId="2" applyFont="1" applyFill="1" applyBorder="1" applyAlignment="1">
      <alignment horizontal="center"/>
    </xf>
  </cellXfs>
  <cellStyles count="4">
    <cellStyle name="Normální" xfId="0" builtinId="0"/>
    <cellStyle name="Normální 2" xfId="1" xr:uid="{00000000-0005-0000-0000-000001000000}"/>
    <cellStyle name="Normální 3" xfId="2" xr:uid="{00000000-0005-0000-0000-000030000000}"/>
    <cellStyle name="Normální 4" xfId="3" xr:uid="{00000000-0005-0000-0000-000031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21E7F-5090-464B-A64B-882FD58A2CDB}">
  <sheetPr published="0">
    <tabColor rgb="FFFFC000"/>
  </sheetPr>
  <dimension ref="A2:K18"/>
  <sheetViews>
    <sheetView tabSelected="1" workbookViewId="0">
      <selection activeCell="A3" sqref="A3"/>
    </sheetView>
  </sheetViews>
  <sheetFormatPr defaultColWidth="11.42578125" defaultRowHeight="18" x14ac:dyDescent="0.25"/>
  <cols>
    <col min="1" max="1" width="11.42578125" style="3"/>
    <col min="2" max="2" width="11.42578125" style="2" customWidth="1"/>
    <col min="3" max="3" width="19" style="2" customWidth="1"/>
    <col min="4" max="7" width="11.42578125" style="2"/>
    <col min="8" max="8" width="11.7109375" style="2" customWidth="1"/>
    <col min="9" max="10" width="11.42578125" style="2"/>
    <col min="11" max="11" width="21.140625" style="7" customWidth="1"/>
    <col min="12" max="16384" width="11.42578125" style="2"/>
  </cols>
  <sheetData>
    <row r="2" spans="1:11" x14ac:dyDescent="0.25">
      <c r="A2" s="9" t="s">
        <v>112</v>
      </c>
      <c r="B2" s="10"/>
      <c r="C2" s="9" t="s">
        <v>115</v>
      </c>
      <c r="D2" s="11"/>
      <c r="E2" s="12"/>
      <c r="F2" s="12"/>
      <c r="G2" s="13" t="s">
        <v>116</v>
      </c>
      <c r="H2" s="6"/>
    </row>
    <row r="4" spans="1:11" x14ac:dyDescent="0.25">
      <c r="A4" s="1" t="s">
        <v>50</v>
      </c>
      <c r="C4" s="1"/>
    </row>
    <row r="6" spans="1:11" s="5" customFormat="1" ht="48" thickBot="1" x14ac:dyDescent="0.25">
      <c r="A6" s="27" t="s">
        <v>114</v>
      </c>
      <c r="B6" s="27" t="s">
        <v>52</v>
      </c>
      <c r="C6" s="28" t="s">
        <v>0</v>
      </c>
      <c r="D6" s="29" t="s">
        <v>1</v>
      </c>
      <c r="E6" s="27" t="s">
        <v>23</v>
      </c>
      <c r="F6" s="27" t="s">
        <v>24</v>
      </c>
      <c r="G6" s="27" t="s">
        <v>3</v>
      </c>
      <c r="H6" s="27" t="s">
        <v>46</v>
      </c>
      <c r="I6" s="27" t="s">
        <v>47</v>
      </c>
      <c r="J6" s="27" t="s">
        <v>48</v>
      </c>
      <c r="K6" s="27" t="s">
        <v>49</v>
      </c>
    </row>
    <row r="7" spans="1:11" ht="29.1" customHeight="1" x14ac:dyDescent="0.25">
      <c r="A7" s="22">
        <v>1</v>
      </c>
      <c r="B7" s="23">
        <v>9</v>
      </c>
      <c r="C7" s="24" t="s">
        <v>64</v>
      </c>
      <c r="D7" s="25" t="s">
        <v>39</v>
      </c>
      <c r="E7" s="26" t="s">
        <v>21</v>
      </c>
      <c r="F7" s="26">
        <v>2004</v>
      </c>
      <c r="G7" s="26" t="s">
        <v>14</v>
      </c>
      <c r="H7" s="23">
        <v>36</v>
      </c>
      <c r="I7" s="23">
        <v>45</v>
      </c>
      <c r="J7" s="23">
        <v>22</v>
      </c>
      <c r="K7" s="22">
        <f t="shared" ref="K7:K18" si="0">SUM(I7,J7)</f>
        <v>67</v>
      </c>
    </row>
    <row r="8" spans="1:11" ht="29.1" customHeight="1" x14ac:dyDescent="0.25">
      <c r="A8" s="14">
        <v>2</v>
      </c>
      <c r="B8" s="15">
        <v>8</v>
      </c>
      <c r="C8" s="16" t="s">
        <v>58</v>
      </c>
      <c r="D8" s="17" t="s">
        <v>32</v>
      </c>
      <c r="E8" s="15" t="s">
        <v>21</v>
      </c>
      <c r="F8" s="18">
        <v>2003</v>
      </c>
      <c r="G8" s="18" t="s">
        <v>16</v>
      </c>
      <c r="H8" s="15">
        <v>36</v>
      </c>
      <c r="I8" s="15">
        <v>48</v>
      </c>
      <c r="J8" s="15">
        <v>18</v>
      </c>
      <c r="K8" s="14">
        <f t="shared" si="0"/>
        <v>66</v>
      </c>
    </row>
    <row r="9" spans="1:11" ht="29.1" customHeight="1" x14ac:dyDescent="0.25">
      <c r="A9" s="14">
        <v>3</v>
      </c>
      <c r="B9" s="15">
        <v>10</v>
      </c>
      <c r="C9" s="19" t="s">
        <v>56</v>
      </c>
      <c r="D9" s="20" t="s">
        <v>4</v>
      </c>
      <c r="E9" s="18" t="s">
        <v>21</v>
      </c>
      <c r="F9" s="21">
        <v>2002</v>
      </c>
      <c r="G9" s="15" t="s">
        <v>18</v>
      </c>
      <c r="H9" s="15">
        <v>34</v>
      </c>
      <c r="I9" s="15">
        <v>45</v>
      </c>
      <c r="J9" s="15">
        <v>17</v>
      </c>
      <c r="K9" s="14">
        <f t="shared" si="0"/>
        <v>62</v>
      </c>
    </row>
    <row r="10" spans="1:11" ht="29.1" customHeight="1" x14ac:dyDescent="0.25">
      <c r="A10" s="14">
        <v>4</v>
      </c>
      <c r="B10" s="15">
        <v>2</v>
      </c>
      <c r="C10" s="16" t="s">
        <v>60</v>
      </c>
      <c r="D10" s="17" t="s">
        <v>29</v>
      </c>
      <c r="E10" s="18" t="s">
        <v>21</v>
      </c>
      <c r="F10" s="18">
        <v>2004</v>
      </c>
      <c r="G10" s="18" t="s">
        <v>20</v>
      </c>
      <c r="H10" s="15">
        <v>40</v>
      </c>
      <c r="I10" s="15">
        <v>42</v>
      </c>
      <c r="J10" s="15">
        <v>19</v>
      </c>
      <c r="K10" s="14">
        <f t="shared" si="0"/>
        <v>61</v>
      </c>
    </row>
    <row r="11" spans="1:11" ht="29.1" customHeight="1" x14ac:dyDescent="0.25">
      <c r="A11" s="14">
        <v>5</v>
      </c>
      <c r="B11" s="15">
        <v>11</v>
      </c>
      <c r="C11" s="16" t="s">
        <v>59</v>
      </c>
      <c r="D11" s="17" t="s">
        <v>2</v>
      </c>
      <c r="E11" s="15" t="s">
        <v>21</v>
      </c>
      <c r="F11" s="18">
        <v>2003</v>
      </c>
      <c r="G11" s="18" t="s">
        <v>12</v>
      </c>
      <c r="H11" s="15">
        <v>35</v>
      </c>
      <c r="I11" s="15">
        <v>39</v>
      </c>
      <c r="J11" s="15">
        <v>14</v>
      </c>
      <c r="K11" s="14">
        <f t="shared" si="0"/>
        <v>53</v>
      </c>
    </row>
    <row r="12" spans="1:11" ht="29.1" customHeight="1" x14ac:dyDescent="0.25">
      <c r="A12" s="14">
        <v>5</v>
      </c>
      <c r="B12" s="15">
        <v>6</v>
      </c>
      <c r="C12" s="16" t="s">
        <v>63</v>
      </c>
      <c r="D12" s="17" t="s">
        <v>36</v>
      </c>
      <c r="E12" s="18" t="s">
        <v>21</v>
      </c>
      <c r="F12" s="18">
        <v>2004</v>
      </c>
      <c r="G12" s="18" t="s">
        <v>14</v>
      </c>
      <c r="H12" s="15">
        <v>36</v>
      </c>
      <c r="I12" s="15">
        <v>36</v>
      </c>
      <c r="J12" s="15">
        <v>17</v>
      </c>
      <c r="K12" s="14">
        <f t="shared" si="0"/>
        <v>53</v>
      </c>
    </row>
    <row r="13" spans="1:11" ht="29.1" customHeight="1" x14ac:dyDescent="0.25">
      <c r="A13" s="14">
        <v>7</v>
      </c>
      <c r="B13" s="15">
        <v>4</v>
      </c>
      <c r="C13" s="16" t="s">
        <v>62</v>
      </c>
      <c r="D13" s="17" t="s">
        <v>38</v>
      </c>
      <c r="E13" s="18" t="s">
        <v>21</v>
      </c>
      <c r="F13" s="18">
        <v>2004</v>
      </c>
      <c r="G13" s="18" t="s">
        <v>26</v>
      </c>
      <c r="H13" s="15">
        <v>38</v>
      </c>
      <c r="I13" s="15">
        <v>35</v>
      </c>
      <c r="J13" s="15">
        <v>13</v>
      </c>
      <c r="K13" s="14">
        <f t="shared" si="0"/>
        <v>48</v>
      </c>
    </row>
    <row r="14" spans="1:11" ht="29.1" customHeight="1" x14ac:dyDescent="0.25">
      <c r="A14" s="14">
        <v>8</v>
      </c>
      <c r="B14" s="15">
        <v>5</v>
      </c>
      <c r="C14" s="19" t="s">
        <v>66</v>
      </c>
      <c r="D14" s="20" t="s">
        <v>44</v>
      </c>
      <c r="E14" s="18" t="s">
        <v>21</v>
      </c>
      <c r="F14" s="21">
        <v>2004</v>
      </c>
      <c r="G14" s="15" t="s">
        <v>15</v>
      </c>
      <c r="H14" s="15">
        <v>39</v>
      </c>
      <c r="I14" s="15">
        <v>35</v>
      </c>
      <c r="J14" s="15">
        <v>12</v>
      </c>
      <c r="K14" s="14">
        <f t="shared" si="0"/>
        <v>47</v>
      </c>
    </row>
    <row r="15" spans="1:11" ht="29.1" customHeight="1" x14ac:dyDescent="0.25">
      <c r="A15" s="14">
        <v>9</v>
      </c>
      <c r="B15" s="15">
        <v>3</v>
      </c>
      <c r="C15" s="16" t="s">
        <v>65</v>
      </c>
      <c r="D15" s="17" t="s">
        <v>4</v>
      </c>
      <c r="E15" s="18" t="s">
        <v>21</v>
      </c>
      <c r="F15" s="18">
        <v>2004</v>
      </c>
      <c r="G15" s="18" t="s">
        <v>14</v>
      </c>
      <c r="H15" s="15">
        <v>36</v>
      </c>
      <c r="I15" s="15">
        <v>33</v>
      </c>
      <c r="J15" s="15">
        <v>13</v>
      </c>
      <c r="K15" s="14">
        <f t="shared" si="0"/>
        <v>46</v>
      </c>
    </row>
    <row r="16" spans="1:11" ht="29.1" customHeight="1" x14ac:dyDescent="0.25">
      <c r="A16" s="14">
        <v>9</v>
      </c>
      <c r="B16" s="15">
        <v>13</v>
      </c>
      <c r="C16" s="16" t="s">
        <v>55</v>
      </c>
      <c r="D16" s="17" t="s">
        <v>27</v>
      </c>
      <c r="E16" s="15" t="s">
        <v>21</v>
      </c>
      <c r="F16" s="18">
        <v>2002</v>
      </c>
      <c r="G16" s="18" t="s">
        <v>16</v>
      </c>
      <c r="H16" s="15">
        <v>37</v>
      </c>
      <c r="I16" s="15">
        <v>30</v>
      </c>
      <c r="J16" s="15">
        <v>16</v>
      </c>
      <c r="K16" s="14">
        <f t="shared" si="0"/>
        <v>46</v>
      </c>
    </row>
    <row r="17" spans="1:11" ht="29.1" customHeight="1" x14ac:dyDescent="0.25">
      <c r="A17" s="14">
        <v>11</v>
      </c>
      <c r="B17" s="15">
        <v>7</v>
      </c>
      <c r="C17" s="16" t="s">
        <v>57</v>
      </c>
      <c r="D17" s="17" t="s">
        <v>28</v>
      </c>
      <c r="E17" s="15" t="s">
        <v>21</v>
      </c>
      <c r="F17" s="18">
        <v>2003</v>
      </c>
      <c r="G17" s="18" t="s">
        <v>16</v>
      </c>
      <c r="H17" s="15">
        <v>33</v>
      </c>
      <c r="I17" s="15">
        <v>29</v>
      </c>
      <c r="J17" s="15">
        <v>13</v>
      </c>
      <c r="K17" s="14">
        <f t="shared" si="0"/>
        <v>42</v>
      </c>
    </row>
    <row r="18" spans="1:11" ht="29.1" customHeight="1" x14ac:dyDescent="0.25">
      <c r="A18" s="14">
        <v>12</v>
      </c>
      <c r="B18" s="15">
        <v>1</v>
      </c>
      <c r="C18" s="16" t="s">
        <v>61</v>
      </c>
      <c r="D18" s="17" t="s">
        <v>6</v>
      </c>
      <c r="E18" s="18" t="s">
        <v>21</v>
      </c>
      <c r="F18" s="18">
        <v>2004</v>
      </c>
      <c r="G18" s="18" t="s">
        <v>26</v>
      </c>
      <c r="H18" s="15">
        <v>37</v>
      </c>
      <c r="I18" s="15">
        <v>28</v>
      </c>
      <c r="J18" s="15">
        <v>11</v>
      </c>
      <c r="K18" s="14">
        <f t="shared" si="0"/>
        <v>39</v>
      </c>
    </row>
  </sheetData>
  <sheetProtection algorithmName="SHA-512" hashValue="ns8yaa7OsH/p5P0jGpLzrjR6N4pQD/XykITLt5c3bBk6IaBeajETfhMkw/u4+8TtRpzoMod/npIxpBwoA73pbA==" saltValue="MkPyKpdsjKoRDTTbC/1jAQ==" spinCount="100000" sheet="1" objects="1" scenarios="1"/>
  <sortState xmlns:xlrd2="http://schemas.microsoft.com/office/spreadsheetml/2017/richdata2" ref="B7:K18">
    <sortCondition descending="1" ref="K7:K18"/>
  </sortState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F465E-22B3-F440-BC81-43126C27F6B2}">
  <sheetPr published="0">
    <tabColor theme="3" tint="0.59999389629810485"/>
  </sheetPr>
  <dimension ref="A2:K22"/>
  <sheetViews>
    <sheetView workbookViewId="0">
      <selection activeCell="K15" sqref="K15"/>
    </sheetView>
  </sheetViews>
  <sheetFormatPr defaultColWidth="11.42578125" defaultRowHeight="18" x14ac:dyDescent="0.25"/>
  <cols>
    <col min="1" max="2" width="11.42578125" style="3"/>
    <col min="3" max="3" width="19" style="2" customWidth="1"/>
    <col min="4" max="4" width="11.42578125" style="2"/>
    <col min="5" max="7" width="11.42578125" style="3"/>
    <col min="8" max="8" width="11.7109375" style="3" customWidth="1"/>
    <col min="9" max="10" width="11.42578125" style="3"/>
    <col min="11" max="11" width="21.140625" style="8" customWidth="1"/>
    <col min="12" max="16384" width="11.42578125" style="2"/>
  </cols>
  <sheetData>
    <row r="2" spans="1:11" x14ac:dyDescent="0.25">
      <c r="A2" s="9" t="s">
        <v>112</v>
      </c>
      <c r="B2" s="10"/>
      <c r="C2" s="9" t="s">
        <v>115</v>
      </c>
      <c r="D2" s="11"/>
      <c r="E2" s="12"/>
      <c r="F2" s="12"/>
      <c r="G2" s="13" t="s">
        <v>116</v>
      </c>
      <c r="H2" s="6"/>
    </row>
    <row r="4" spans="1:11" x14ac:dyDescent="0.25">
      <c r="A4" s="4" t="s">
        <v>53</v>
      </c>
    </row>
    <row r="6" spans="1:11" s="5" customFormat="1" ht="48" thickBot="1" x14ac:dyDescent="0.25">
      <c r="A6" s="27" t="s">
        <v>114</v>
      </c>
      <c r="B6" s="27" t="s">
        <v>52</v>
      </c>
      <c r="C6" s="28" t="s">
        <v>0</v>
      </c>
      <c r="D6" s="29" t="s">
        <v>1</v>
      </c>
      <c r="E6" s="27" t="s">
        <v>23</v>
      </c>
      <c r="F6" s="27" t="s">
        <v>24</v>
      </c>
      <c r="G6" s="27" t="s">
        <v>3</v>
      </c>
      <c r="H6" s="27" t="s">
        <v>46</v>
      </c>
      <c r="I6" s="27" t="s">
        <v>47</v>
      </c>
      <c r="J6" s="27" t="s">
        <v>48</v>
      </c>
      <c r="K6" s="27" t="s">
        <v>49</v>
      </c>
    </row>
    <row r="7" spans="1:11" ht="30" customHeight="1" x14ac:dyDescent="0.25">
      <c r="A7" s="22">
        <v>1</v>
      </c>
      <c r="B7" s="23">
        <v>32</v>
      </c>
      <c r="C7" s="24" t="s">
        <v>69</v>
      </c>
      <c r="D7" s="25" t="s">
        <v>22</v>
      </c>
      <c r="E7" s="23" t="s">
        <v>21</v>
      </c>
      <c r="F7" s="26">
        <v>2005</v>
      </c>
      <c r="G7" s="26" t="s">
        <v>12</v>
      </c>
      <c r="H7" s="23">
        <v>35</v>
      </c>
      <c r="I7" s="23">
        <v>38</v>
      </c>
      <c r="J7" s="23">
        <v>14</v>
      </c>
      <c r="K7" s="22">
        <f t="shared" ref="K7:K22" si="0">SUM(I7,J7)</f>
        <v>52</v>
      </c>
    </row>
    <row r="8" spans="1:11" ht="30" customHeight="1" x14ac:dyDescent="0.25">
      <c r="A8" s="14">
        <v>2</v>
      </c>
      <c r="B8" s="15">
        <v>28</v>
      </c>
      <c r="C8" s="19" t="s">
        <v>73</v>
      </c>
      <c r="D8" s="20" t="s">
        <v>40</v>
      </c>
      <c r="E8" s="18" t="s">
        <v>21</v>
      </c>
      <c r="F8" s="21">
        <v>2005</v>
      </c>
      <c r="G8" s="15" t="s">
        <v>18</v>
      </c>
      <c r="H8" s="15">
        <v>30</v>
      </c>
      <c r="I8" s="15">
        <v>40</v>
      </c>
      <c r="J8" s="15">
        <v>11</v>
      </c>
      <c r="K8" s="14">
        <f t="shared" si="0"/>
        <v>51</v>
      </c>
    </row>
    <row r="9" spans="1:11" ht="30" customHeight="1" x14ac:dyDescent="0.25">
      <c r="A9" s="14">
        <v>3</v>
      </c>
      <c r="B9" s="15">
        <v>33</v>
      </c>
      <c r="C9" s="19" t="s">
        <v>74</v>
      </c>
      <c r="D9" s="20" t="s">
        <v>43</v>
      </c>
      <c r="E9" s="18" t="s">
        <v>21</v>
      </c>
      <c r="F9" s="21">
        <v>2005</v>
      </c>
      <c r="G9" s="15" t="s">
        <v>15</v>
      </c>
      <c r="H9" s="15">
        <v>39</v>
      </c>
      <c r="I9" s="15">
        <v>28</v>
      </c>
      <c r="J9" s="15">
        <v>21</v>
      </c>
      <c r="K9" s="14">
        <f t="shared" si="0"/>
        <v>49</v>
      </c>
    </row>
    <row r="10" spans="1:11" ht="30" customHeight="1" x14ac:dyDescent="0.25">
      <c r="A10" s="14">
        <v>5</v>
      </c>
      <c r="B10" s="15">
        <v>35</v>
      </c>
      <c r="C10" s="16" t="s">
        <v>77</v>
      </c>
      <c r="D10" s="17" t="s">
        <v>6</v>
      </c>
      <c r="E10" s="18" t="s">
        <v>21</v>
      </c>
      <c r="F10" s="18">
        <v>2006</v>
      </c>
      <c r="G10" s="18" t="s">
        <v>13</v>
      </c>
      <c r="H10" s="15">
        <v>35</v>
      </c>
      <c r="I10" s="15">
        <v>28</v>
      </c>
      <c r="J10" s="15">
        <v>15</v>
      </c>
      <c r="K10" s="14">
        <f t="shared" si="0"/>
        <v>43</v>
      </c>
    </row>
    <row r="11" spans="1:11" ht="30" customHeight="1" x14ac:dyDescent="0.25">
      <c r="A11" s="14">
        <v>6</v>
      </c>
      <c r="B11" s="15">
        <v>30</v>
      </c>
      <c r="C11" s="16" t="s">
        <v>71</v>
      </c>
      <c r="D11" s="17" t="s">
        <v>41</v>
      </c>
      <c r="E11" s="18" t="s">
        <v>21</v>
      </c>
      <c r="F11" s="18">
        <v>2005</v>
      </c>
      <c r="G11" s="18" t="s">
        <v>14</v>
      </c>
      <c r="H11" s="15">
        <v>42</v>
      </c>
      <c r="I11" s="15">
        <v>29</v>
      </c>
      <c r="J11" s="15">
        <v>13</v>
      </c>
      <c r="K11" s="14">
        <f t="shared" si="0"/>
        <v>42</v>
      </c>
    </row>
    <row r="12" spans="1:11" ht="30" customHeight="1" x14ac:dyDescent="0.25">
      <c r="A12" s="14">
        <v>7</v>
      </c>
      <c r="B12" s="15">
        <v>36</v>
      </c>
      <c r="C12" s="19" t="s">
        <v>85</v>
      </c>
      <c r="D12" s="20" t="s">
        <v>75</v>
      </c>
      <c r="E12" s="18" t="s">
        <v>21</v>
      </c>
      <c r="F12" s="21">
        <v>2006</v>
      </c>
      <c r="G12" s="15" t="s">
        <v>18</v>
      </c>
      <c r="H12" s="15">
        <v>38</v>
      </c>
      <c r="I12" s="15">
        <v>33</v>
      </c>
      <c r="J12" s="15">
        <v>8</v>
      </c>
      <c r="K12" s="14">
        <f t="shared" si="0"/>
        <v>41</v>
      </c>
    </row>
    <row r="13" spans="1:11" ht="30" customHeight="1" x14ac:dyDescent="0.25">
      <c r="A13" s="14">
        <v>8</v>
      </c>
      <c r="B13" s="15">
        <v>27</v>
      </c>
      <c r="C13" s="16" t="s">
        <v>67</v>
      </c>
      <c r="D13" s="17" t="s">
        <v>33</v>
      </c>
      <c r="E13" s="18" t="s">
        <v>21</v>
      </c>
      <c r="F13" s="18">
        <v>2005</v>
      </c>
      <c r="G13" s="18" t="s">
        <v>20</v>
      </c>
      <c r="H13" s="15">
        <v>32</v>
      </c>
      <c r="I13" s="15">
        <v>29</v>
      </c>
      <c r="J13" s="15">
        <v>11</v>
      </c>
      <c r="K13" s="14">
        <f t="shared" si="0"/>
        <v>40</v>
      </c>
    </row>
    <row r="14" spans="1:11" ht="30" customHeight="1" x14ac:dyDescent="0.25">
      <c r="A14" s="14">
        <v>8</v>
      </c>
      <c r="B14" s="15">
        <v>29</v>
      </c>
      <c r="C14" s="19" t="s">
        <v>79</v>
      </c>
      <c r="D14" s="20" t="s">
        <v>80</v>
      </c>
      <c r="E14" s="18" t="s">
        <v>21</v>
      </c>
      <c r="F14" s="21">
        <v>2006</v>
      </c>
      <c r="G14" s="18" t="s">
        <v>13</v>
      </c>
      <c r="H14" s="15">
        <v>34</v>
      </c>
      <c r="I14" s="15">
        <v>27</v>
      </c>
      <c r="J14" s="15">
        <v>13</v>
      </c>
      <c r="K14" s="14">
        <f t="shared" si="0"/>
        <v>40</v>
      </c>
    </row>
    <row r="15" spans="1:11" ht="30" customHeight="1" x14ac:dyDescent="0.25">
      <c r="A15" s="14">
        <v>10</v>
      </c>
      <c r="B15" s="15">
        <v>31</v>
      </c>
      <c r="C15" s="16" t="s">
        <v>68</v>
      </c>
      <c r="D15" s="17" t="s">
        <v>5</v>
      </c>
      <c r="E15" s="15" t="s">
        <v>21</v>
      </c>
      <c r="F15" s="18">
        <v>2005</v>
      </c>
      <c r="G15" s="18" t="s">
        <v>12</v>
      </c>
      <c r="H15" s="15">
        <v>35</v>
      </c>
      <c r="I15" s="15">
        <v>27</v>
      </c>
      <c r="J15" s="15">
        <v>12</v>
      </c>
      <c r="K15" s="14">
        <f t="shared" si="0"/>
        <v>39</v>
      </c>
    </row>
    <row r="16" spans="1:11" ht="30" customHeight="1" x14ac:dyDescent="0.25">
      <c r="A16" s="14">
        <v>11</v>
      </c>
      <c r="B16" s="15">
        <v>26</v>
      </c>
      <c r="C16" s="16" t="s">
        <v>70</v>
      </c>
      <c r="D16" s="17" t="s">
        <v>7</v>
      </c>
      <c r="E16" s="15" t="s">
        <v>21</v>
      </c>
      <c r="F16" s="18">
        <v>2005</v>
      </c>
      <c r="G16" s="18" t="s">
        <v>12</v>
      </c>
      <c r="H16" s="15">
        <v>35</v>
      </c>
      <c r="I16" s="15">
        <v>29</v>
      </c>
      <c r="J16" s="15">
        <v>9</v>
      </c>
      <c r="K16" s="14">
        <f t="shared" si="0"/>
        <v>38</v>
      </c>
    </row>
    <row r="17" spans="1:11" ht="30" customHeight="1" x14ac:dyDescent="0.25">
      <c r="A17" s="14">
        <v>11</v>
      </c>
      <c r="B17" s="15">
        <v>23</v>
      </c>
      <c r="C17" s="16" t="s">
        <v>72</v>
      </c>
      <c r="D17" s="17" t="s">
        <v>22</v>
      </c>
      <c r="E17" s="18" t="s">
        <v>21</v>
      </c>
      <c r="F17" s="18">
        <v>2005</v>
      </c>
      <c r="G17" s="18" t="s">
        <v>14</v>
      </c>
      <c r="H17" s="15">
        <v>39</v>
      </c>
      <c r="I17" s="15">
        <v>27</v>
      </c>
      <c r="J17" s="15">
        <v>11</v>
      </c>
      <c r="K17" s="14">
        <f t="shared" si="0"/>
        <v>38</v>
      </c>
    </row>
    <row r="18" spans="1:11" ht="30" customHeight="1" x14ac:dyDescent="0.25">
      <c r="A18" s="14">
        <v>13</v>
      </c>
      <c r="B18" s="15">
        <v>21</v>
      </c>
      <c r="C18" s="19" t="s">
        <v>81</v>
      </c>
      <c r="D18" s="20" t="s">
        <v>82</v>
      </c>
      <c r="E18" s="18" t="s">
        <v>21</v>
      </c>
      <c r="F18" s="21">
        <v>2006</v>
      </c>
      <c r="G18" s="18" t="s">
        <v>13</v>
      </c>
      <c r="H18" s="15">
        <v>34</v>
      </c>
      <c r="I18" s="15">
        <v>28</v>
      </c>
      <c r="J18" s="15">
        <v>9</v>
      </c>
      <c r="K18" s="14">
        <f t="shared" si="0"/>
        <v>37</v>
      </c>
    </row>
    <row r="19" spans="1:11" ht="30" customHeight="1" x14ac:dyDescent="0.25">
      <c r="A19" s="14">
        <v>14</v>
      </c>
      <c r="B19" s="15">
        <v>34</v>
      </c>
      <c r="C19" s="19" t="s">
        <v>86</v>
      </c>
      <c r="D19" s="20" t="s">
        <v>82</v>
      </c>
      <c r="E19" s="18" t="s">
        <v>21</v>
      </c>
      <c r="F19" s="21">
        <v>2006</v>
      </c>
      <c r="G19" s="15" t="s">
        <v>15</v>
      </c>
      <c r="H19" s="15">
        <v>37</v>
      </c>
      <c r="I19" s="15">
        <v>25</v>
      </c>
      <c r="J19" s="15">
        <v>7</v>
      </c>
      <c r="K19" s="14">
        <f t="shared" si="0"/>
        <v>32</v>
      </c>
    </row>
    <row r="20" spans="1:11" ht="30" customHeight="1" x14ac:dyDescent="0.25">
      <c r="A20" s="14">
        <v>15</v>
      </c>
      <c r="B20" s="15">
        <v>22</v>
      </c>
      <c r="C20" s="19" t="s">
        <v>78</v>
      </c>
      <c r="D20" s="20" t="s">
        <v>6</v>
      </c>
      <c r="E20" s="18" t="s">
        <v>21</v>
      </c>
      <c r="F20" s="21">
        <v>2006</v>
      </c>
      <c r="G20" s="18" t="s">
        <v>13</v>
      </c>
      <c r="H20" s="15">
        <v>29</v>
      </c>
      <c r="I20" s="15">
        <v>21</v>
      </c>
      <c r="J20" s="15">
        <v>10</v>
      </c>
      <c r="K20" s="14">
        <f t="shared" si="0"/>
        <v>31</v>
      </c>
    </row>
    <row r="21" spans="1:11" ht="30" customHeight="1" x14ac:dyDescent="0.25">
      <c r="A21" s="14">
        <v>16</v>
      </c>
      <c r="B21" s="15">
        <v>25</v>
      </c>
      <c r="C21" s="16" t="s">
        <v>76</v>
      </c>
      <c r="D21" s="17" t="s">
        <v>4</v>
      </c>
      <c r="E21" s="15" t="s">
        <v>21</v>
      </c>
      <c r="F21" s="18">
        <v>2006</v>
      </c>
      <c r="G21" s="18" t="s">
        <v>26</v>
      </c>
      <c r="H21" s="15">
        <v>34</v>
      </c>
      <c r="I21" s="15">
        <v>15</v>
      </c>
      <c r="J21" s="15">
        <v>6</v>
      </c>
      <c r="K21" s="14">
        <f t="shared" si="0"/>
        <v>21</v>
      </c>
    </row>
    <row r="22" spans="1:11" ht="30" customHeight="1" x14ac:dyDescent="0.25">
      <c r="A22" s="14">
        <v>17</v>
      </c>
      <c r="B22" s="15">
        <v>24</v>
      </c>
      <c r="C22" s="19" t="s">
        <v>83</v>
      </c>
      <c r="D22" s="20" t="s">
        <v>84</v>
      </c>
      <c r="E22" s="18" t="s">
        <v>21</v>
      </c>
      <c r="F22" s="21">
        <v>2006</v>
      </c>
      <c r="G22" s="18" t="s">
        <v>13</v>
      </c>
      <c r="H22" s="15">
        <v>36</v>
      </c>
      <c r="I22" s="15">
        <v>19</v>
      </c>
      <c r="J22" s="15">
        <v>0</v>
      </c>
      <c r="K22" s="14">
        <f t="shared" si="0"/>
        <v>19</v>
      </c>
    </row>
  </sheetData>
  <sheetProtection algorithmName="SHA-512" hashValue="0jsWFAkzUU5UBV3st2O+HVBpF/fg9Ee34pMKb72VlhTgiluhKVUYT982/BJWEj5PKjfWPEmzzFBRfKSAlEPkJg==" saltValue="CZxidMhffzXKQY3/mO4alA==" spinCount="100000" sheet="1" objects="1" scenarios="1"/>
  <sortState xmlns:xlrd2="http://schemas.microsoft.com/office/spreadsheetml/2017/richdata2" ref="B7:K22">
    <sortCondition descending="1" ref="K7:K22"/>
  </sortState>
  <pageMargins left="0.70866141732283472" right="0.70866141732283472" top="0" bottom="0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A7AB6-EA4A-DF4A-B48E-845D80F3FD45}">
  <sheetPr published="0">
    <tabColor theme="6" tint="0.39997558519241921"/>
  </sheetPr>
  <dimension ref="A2:K11"/>
  <sheetViews>
    <sheetView workbookViewId="0">
      <selection activeCell="A4" sqref="A4"/>
    </sheetView>
  </sheetViews>
  <sheetFormatPr defaultColWidth="11.42578125" defaultRowHeight="18" x14ac:dyDescent="0.25"/>
  <cols>
    <col min="1" max="2" width="11.42578125" style="2"/>
    <col min="3" max="3" width="19" style="2" customWidth="1"/>
    <col min="4" max="4" width="11.42578125" style="2"/>
    <col min="5" max="6" width="11.42578125" style="2" customWidth="1"/>
    <col min="7" max="7" width="11.42578125" style="2"/>
    <col min="8" max="8" width="11.7109375" style="2" customWidth="1"/>
    <col min="9" max="10" width="11.42578125" style="2"/>
    <col min="11" max="11" width="21.140625" style="7" customWidth="1"/>
    <col min="12" max="16384" width="11.42578125" style="2"/>
  </cols>
  <sheetData>
    <row r="2" spans="1:11" x14ac:dyDescent="0.25">
      <c r="A2" s="9" t="s">
        <v>112</v>
      </c>
      <c r="B2" s="10"/>
      <c r="C2" s="9" t="s">
        <v>115</v>
      </c>
      <c r="D2" s="11"/>
      <c r="E2" s="12"/>
      <c r="F2" s="12"/>
      <c r="G2" s="13" t="s">
        <v>116</v>
      </c>
      <c r="H2" s="6"/>
    </row>
    <row r="4" spans="1:11" x14ac:dyDescent="0.25">
      <c r="A4" s="1" t="s">
        <v>51</v>
      </c>
    </row>
    <row r="6" spans="1:11" s="5" customFormat="1" ht="48" thickBot="1" x14ac:dyDescent="0.25">
      <c r="A6" s="27" t="s">
        <v>114</v>
      </c>
      <c r="B6" s="27" t="s">
        <v>52</v>
      </c>
      <c r="C6" s="28" t="s">
        <v>0</v>
      </c>
      <c r="D6" s="29" t="s">
        <v>1</v>
      </c>
      <c r="E6" s="27" t="s">
        <v>23</v>
      </c>
      <c r="F6" s="27" t="s">
        <v>24</v>
      </c>
      <c r="G6" s="27" t="s">
        <v>3</v>
      </c>
      <c r="H6" s="27" t="s">
        <v>46</v>
      </c>
      <c r="I6" s="27" t="s">
        <v>47</v>
      </c>
      <c r="J6" s="27" t="s">
        <v>48</v>
      </c>
      <c r="K6" s="27" t="s">
        <v>49</v>
      </c>
    </row>
    <row r="7" spans="1:11" ht="30" customHeight="1" x14ac:dyDescent="0.25">
      <c r="A7" s="22">
        <v>1</v>
      </c>
      <c r="B7" s="23">
        <v>48</v>
      </c>
      <c r="C7" s="24" t="s">
        <v>113</v>
      </c>
      <c r="D7" s="25" t="s">
        <v>90</v>
      </c>
      <c r="E7" s="23" t="s">
        <v>35</v>
      </c>
      <c r="F7" s="26">
        <v>2004</v>
      </c>
      <c r="G7" s="26" t="s">
        <v>14</v>
      </c>
      <c r="H7" s="23">
        <v>30</v>
      </c>
      <c r="I7" s="23">
        <v>27</v>
      </c>
      <c r="J7" s="23">
        <v>5</v>
      </c>
      <c r="K7" s="22">
        <f>SUM(I7,J7)</f>
        <v>32</v>
      </c>
    </row>
    <row r="8" spans="1:11" ht="30" customHeight="1" x14ac:dyDescent="0.25">
      <c r="A8" s="14">
        <v>2</v>
      </c>
      <c r="B8" s="15">
        <v>45</v>
      </c>
      <c r="C8" s="19" t="s">
        <v>88</v>
      </c>
      <c r="D8" s="20" t="s">
        <v>34</v>
      </c>
      <c r="E8" s="15" t="s">
        <v>35</v>
      </c>
      <c r="F8" s="21">
        <v>2003</v>
      </c>
      <c r="G8" s="15" t="s">
        <v>18</v>
      </c>
      <c r="H8" s="15">
        <v>29</v>
      </c>
      <c r="I8" s="15">
        <v>20</v>
      </c>
      <c r="J8" s="15">
        <v>8</v>
      </c>
      <c r="K8" s="14">
        <f>SUM(I8,J8)</f>
        <v>28</v>
      </c>
    </row>
    <row r="9" spans="1:11" ht="30" customHeight="1" x14ac:dyDescent="0.25">
      <c r="A9" s="14">
        <v>3</v>
      </c>
      <c r="B9" s="15">
        <v>46</v>
      </c>
      <c r="C9" s="16" t="s">
        <v>87</v>
      </c>
      <c r="D9" s="17" t="s">
        <v>9</v>
      </c>
      <c r="E9" s="15" t="s">
        <v>35</v>
      </c>
      <c r="F9" s="18">
        <v>2003</v>
      </c>
      <c r="G9" s="18" t="s">
        <v>14</v>
      </c>
      <c r="H9" s="15">
        <v>30</v>
      </c>
      <c r="I9" s="15">
        <v>24</v>
      </c>
      <c r="J9" s="15">
        <v>2</v>
      </c>
      <c r="K9" s="14">
        <f>SUM(I9,J9)</f>
        <v>26</v>
      </c>
    </row>
    <row r="10" spans="1:11" ht="30" customHeight="1" x14ac:dyDescent="0.25">
      <c r="A10" s="14">
        <v>4</v>
      </c>
      <c r="B10" s="15">
        <v>42</v>
      </c>
      <c r="C10" s="19" t="s">
        <v>91</v>
      </c>
      <c r="D10" s="20" t="s">
        <v>37</v>
      </c>
      <c r="E10" s="15" t="s">
        <v>35</v>
      </c>
      <c r="F10" s="21">
        <v>2004</v>
      </c>
      <c r="G10" s="15" t="s">
        <v>19</v>
      </c>
      <c r="H10" s="15">
        <v>27</v>
      </c>
      <c r="I10" s="15">
        <v>14</v>
      </c>
      <c r="J10" s="15">
        <v>6</v>
      </c>
      <c r="K10" s="14">
        <f>SUM(I10,J10)</f>
        <v>20</v>
      </c>
    </row>
    <row r="11" spans="1:11" ht="30" customHeight="1" x14ac:dyDescent="0.25">
      <c r="A11" s="14">
        <v>5</v>
      </c>
      <c r="B11" s="15">
        <v>44</v>
      </c>
      <c r="C11" s="16" t="s">
        <v>89</v>
      </c>
      <c r="D11" s="17" t="s">
        <v>8</v>
      </c>
      <c r="E11" s="15" t="s">
        <v>35</v>
      </c>
      <c r="F11" s="18">
        <v>2004</v>
      </c>
      <c r="G11" s="18" t="s">
        <v>14</v>
      </c>
      <c r="H11" s="15">
        <v>31</v>
      </c>
      <c r="I11" s="15">
        <v>13</v>
      </c>
      <c r="J11" s="15">
        <v>3</v>
      </c>
      <c r="K11" s="14">
        <f>SUM(I11,J11)</f>
        <v>16</v>
      </c>
    </row>
  </sheetData>
  <sheetProtection algorithmName="SHA-512" hashValue="bX/g8ed8C4ZcSrLwrdsv9q2+s1HuWuNHuUghErJ4IGiS4nkC2Je85dZ8r+VSI6UsN41nmZ0Hid3/yABSMH+oVw==" saltValue="XxCZig4htSKlk9pureMs1g==" spinCount="100000" sheet="1" objects="1" scenarios="1"/>
  <sortState xmlns:xlrd2="http://schemas.microsoft.com/office/spreadsheetml/2017/richdata2" ref="B7:K11">
    <sortCondition descending="1" ref="K7:K11"/>
  </sortState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F95A8-DA6D-0748-B196-34B1E050AAA1}">
  <sheetPr published="0">
    <tabColor theme="7" tint="0.59999389629810485"/>
  </sheetPr>
  <dimension ref="A2:K24"/>
  <sheetViews>
    <sheetView workbookViewId="0">
      <selection activeCell="H15" sqref="H15"/>
    </sheetView>
  </sheetViews>
  <sheetFormatPr defaultColWidth="11.42578125" defaultRowHeight="18" x14ac:dyDescent="0.25"/>
  <cols>
    <col min="1" max="1" width="11.42578125" style="2"/>
    <col min="2" max="2" width="11.42578125" style="3" customWidth="1"/>
    <col min="3" max="3" width="19" style="2" customWidth="1"/>
    <col min="4" max="4" width="11.42578125" style="2"/>
    <col min="5" max="5" width="11.5703125" style="3" customWidth="1"/>
    <col min="6" max="7" width="11.42578125" style="3"/>
    <col min="8" max="8" width="11.7109375" style="2" customWidth="1"/>
    <col min="9" max="10" width="11.42578125" style="2"/>
    <col min="11" max="11" width="21.140625" style="7" customWidth="1"/>
    <col min="12" max="16384" width="11.42578125" style="2"/>
  </cols>
  <sheetData>
    <row r="2" spans="1:11" x14ac:dyDescent="0.25">
      <c r="A2" s="9" t="s">
        <v>112</v>
      </c>
      <c r="B2" s="10"/>
      <c r="C2" s="9" t="s">
        <v>115</v>
      </c>
      <c r="D2" s="11"/>
      <c r="E2" s="12"/>
      <c r="F2" s="12"/>
      <c r="G2" s="13" t="s">
        <v>116</v>
      </c>
      <c r="H2" s="6"/>
    </row>
    <row r="4" spans="1:11" x14ac:dyDescent="0.25">
      <c r="A4" s="4" t="s">
        <v>54</v>
      </c>
    </row>
    <row r="5" spans="1:11" ht="9" customHeight="1" x14ac:dyDescent="0.25"/>
    <row r="6" spans="1:11" s="5" customFormat="1" ht="37.5" customHeight="1" thickBot="1" x14ac:dyDescent="0.25">
      <c r="A6" s="27" t="s">
        <v>114</v>
      </c>
      <c r="B6" s="27" t="s">
        <v>52</v>
      </c>
      <c r="C6" s="28" t="s">
        <v>0</v>
      </c>
      <c r="D6" s="29" t="s">
        <v>1</v>
      </c>
      <c r="E6" s="27" t="s">
        <v>23</v>
      </c>
      <c r="F6" s="27" t="s">
        <v>24</v>
      </c>
      <c r="G6" s="27" t="s">
        <v>3</v>
      </c>
      <c r="H6" s="27" t="s">
        <v>46</v>
      </c>
      <c r="I6" s="27" t="s">
        <v>47</v>
      </c>
      <c r="J6" s="27" t="s">
        <v>48</v>
      </c>
      <c r="K6" s="27" t="s">
        <v>49</v>
      </c>
    </row>
    <row r="7" spans="1:11" ht="30" customHeight="1" x14ac:dyDescent="0.25">
      <c r="A7" s="22">
        <v>1</v>
      </c>
      <c r="B7" s="23">
        <v>62</v>
      </c>
      <c r="C7" s="33" t="s">
        <v>103</v>
      </c>
      <c r="D7" s="34" t="s">
        <v>25</v>
      </c>
      <c r="E7" s="23" t="s">
        <v>35</v>
      </c>
      <c r="F7" s="35">
        <v>2005</v>
      </c>
      <c r="G7" s="23" t="s">
        <v>15</v>
      </c>
      <c r="H7" s="23">
        <v>27</v>
      </c>
      <c r="I7" s="23">
        <v>26</v>
      </c>
      <c r="J7" s="23">
        <v>6</v>
      </c>
      <c r="K7" s="22">
        <f t="shared" ref="K7:K24" si="0">SUM(I7,J7)</f>
        <v>32</v>
      </c>
    </row>
    <row r="8" spans="1:11" ht="30" customHeight="1" x14ac:dyDescent="0.25">
      <c r="A8" s="14">
        <v>2</v>
      </c>
      <c r="B8" s="15">
        <v>59</v>
      </c>
      <c r="C8" s="19" t="s">
        <v>100</v>
      </c>
      <c r="D8" s="20" t="s">
        <v>31</v>
      </c>
      <c r="E8" s="15" t="s">
        <v>35</v>
      </c>
      <c r="F8" s="21">
        <v>2005</v>
      </c>
      <c r="G8" s="15" t="s">
        <v>19</v>
      </c>
      <c r="H8" s="15">
        <v>31</v>
      </c>
      <c r="I8" s="15">
        <v>24</v>
      </c>
      <c r="J8" s="15">
        <v>5</v>
      </c>
      <c r="K8" s="14">
        <f t="shared" si="0"/>
        <v>29</v>
      </c>
    </row>
    <row r="9" spans="1:11" ht="30" customHeight="1" x14ac:dyDescent="0.25">
      <c r="A9" s="14">
        <v>3</v>
      </c>
      <c r="B9" s="15">
        <v>66</v>
      </c>
      <c r="C9" s="19" t="s">
        <v>101</v>
      </c>
      <c r="D9" s="20" t="s">
        <v>102</v>
      </c>
      <c r="E9" s="15" t="s">
        <v>35</v>
      </c>
      <c r="F9" s="21">
        <v>2005</v>
      </c>
      <c r="G9" s="15" t="s">
        <v>15</v>
      </c>
      <c r="H9" s="15">
        <v>32</v>
      </c>
      <c r="I9" s="15">
        <v>22</v>
      </c>
      <c r="J9" s="15">
        <v>6</v>
      </c>
      <c r="K9" s="14">
        <f t="shared" si="0"/>
        <v>28</v>
      </c>
    </row>
    <row r="10" spans="1:11" ht="30" customHeight="1" x14ac:dyDescent="0.25">
      <c r="A10" s="14">
        <v>4</v>
      </c>
      <c r="B10" s="15">
        <v>68</v>
      </c>
      <c r="C10" s="16" t="s">
        <v>105</v>
      </c>
      <c r="D10" s="17" t="s">
        <v>11</v>
      </c>
      <c r="E10" s="15" t="s">
        <v>35</v>
      </c>
      <c r="F10" s="18">
        <v>2006</v>
      </c>
      <c r="G10" s="18" t="s">
        <v>14</v>
      </c>
      <c r="H10" s="15">
        <v>27</v>
      </c>
      <c r="I10" s="15">
        <v>23</v>
      </c>
      <c r="J10" s="15">
        <v>4</v>
      </c>
      <c r="K10" s="14">
        <f t="shared" si="0"/>
        <v>27</v>
      </c>
    </row>
    <row r="11" spans="1:11" ht="30" customHeight="1" x14ac:dyDescent="0.25">
      <c r="A11" s="14">
        <v>5</v>
      </c>
      <c r="B11" s="15">
        <v>60</v>
      </c>
      <c r="C11" s="16" t="s">
        <v>92</v>
      </c>
      <c r="D11" s="17" t="s">
        <v>42</v>
      </c>
      <c r="E11" s="18" t="s">
        <v>35</v>
      </c>
      <c r="F11" s="18">
        <v>2005</v>
      </c>
      <c r="G11" s="18" t="s">
        <v>12</v>
      </c>
      <c r="H11" s="15">
        <v>33</v>
      </c>
      <c r="I11" s="15">
        <v>22</v>
      </c>
      <c r="J11" s="15">
        <v>4</v>
      </c>
      <c r="K11" s="14">
        <f t="shared" si="0"/>
        <v>26</v>
      </c>
    </row>
    <row r="12" spans="1:11" ht="30" customHeight="1" x14ac:dyDescent="0.25">
      <c r="A12" s="14">
        <v>6</v>
      </c>
      <c r="B12" s="15">
        <v>64</v>
      </c>
      <c r="C12" s="16" t="s">
        <v>95</v>
      </c>
      <c r="D12" s="17" t="s">
        <v>31</v>
      </c>
      <c r="E12" s="18" t="s">
        <v>35</v>
      </c>
      <c r="F12" s="18">
        <v>2005</v>
      </c>
      <c r="G12" s="18" t="s">
        <v>13</v>
      </c>
      <c r="H12" s="15">
        <v>32</v>
      </c>
      <c r="I12" s="15">
        <v>19</v>
      </c>
      <c r="J12" s="15">
        <v>6</v>
      </c>
      <c r="K12" s="14">
        <f t="shared" si="0"/>
        <v>25</v>
      </c>
    </row>
    <row r="13" spans="1:11" ht="30" customHeight="1" x14ac:dyDescent="0.25">
      <c r="A13" s="14">
        <v>7</v>
      </c>
      <c r="B13" s="15">
        <v>65</v>
      </c>
      <c r="C13" s="16" t="s">
        <v>104</v>
      </c>
      <c r="D13" s="17" t="s">
        <v>31</v>
      </c>
      <c r="E13" s="18" t="s">
        <v>35</v>
      </c>
      <c r="F13" s="18">
        <v>2006</v>
      </c>
      <c r="G13" s="18" t="s">
        <v>17</v>
      </c>
      <c r="H13" s="15">
        <v>25</v>
      </c>
      <c r="I13" s="15">
        <v>21</v>
      </c>
      <c r="J13" s="15">
        <v>0</v>
      </c>
      <c r="K13" s="14">
        <f t="shared" si="0"/>
        <v>21</v>
      </c>
    </row>
    <row r="14" spans="1:11" ht="30" customHeight="1" x14ac:dyDescent="0.25">
      <c r="A14" s="14">
        <v>8</v>
      </c>
      <c r="B14" s="15">
        <v>57</v>
      </c>
      <c r="C14" s="19" t="s">
        <v>108</v>
      </c>
      <c r="D14" s="20" t="s">
        <v>109</v>
      </c>
      <c r="E14" s="18" t="s">
        <v>35</v>
      </c>
      <c r="F14" s="21">
        <v>2006</v>
      </c>
      <c r="G14" s="18" t="s">
        <v>13</v>
      </c>
      <c r="H14" s="15">
        <v>26</v>
      </c>
      <c r="I14" s="15">
        <v>16</v>
      </c>
      <c r="J14" s="15">
        <v>1</v>
      </c>
      <c r="K14" s="14">
        <f t="shared" si="0"/>
        <v>17</v>
      </c>
    </row>
    <row r="15" spans="1:11" ht="30" customHeight="1" x14ac:dyDescent="0.25">
      <c r="A15" s="14">
        <v>9</v>
      </c>
      <c r="B15" s="15">
        <v>55</v>
      </c>
      <c r="C15" s="16" t="s">
        <v>93</v>
      </c>
      <c r="D15" s="17" t="s">
        <v>31</v>
      </c>
      <c r="E15" s="15" t="s">
        <v>35</v>
      </c>
      <c r="F15" s="18">
        <v>2005</v>
      </c>
      <c r="G15" s="18" t="s">
        <v>26</v>
      </c>
      <c r="H15" s="15">
        <v>29</v>
      </c>
      <c r="I15" s="15">
        <v>15</v>
      </c>
      <c r="J15" s="15">
        <v>0</v>
      </c>
      <c r="K15" s="14">
        <f t="shared" si="0"/>
        <v>15</v>
      </c>
    </row>
    <row r="16" spans="1:11" ht="30" customHeight="1" x14ac:dyDescent="0.25">
      <c r="A16" s="14">
        <v>9</v>
      </c>
      <c r="B16" s="15">
        <v>51</v>
      </c>
      <c r="C16" s="19" t="s">
        <v>98</v>
      </c>
      <c r="D16" s="20" t="s">
        <v>11</v>
      </c>
      <c r="E16" s="18" t="s">
        <v>35</v>
      </c>
      <c r="F16" s="21">
        <v>2005</v>
      </c>
      <c r="G16" s="18" t="s">
        <v>13</v>
      </c>
      <c r="H16" s="15">
        <v>30</v>
      </c>
      <c r="I16" s="15">
        <v>13</v>
      </c>
      <c r="J16" s="15">
        <v>2</v>
      </c>
      <c r="K16" s="14">
        <f t="shared" si="0"/>
        <v>15</v>
      </c>
    </row>
    <row r="17" spans="1:11" ht="30" customHeight="1" x14ac:dyDescent="0.25">
      <c r="A17" s="14">
        <v>11</v>
      </c>
      <c r="B17" s="15">
        <v>53</v>
      </c>
      <c r="C17" s="19" t="s">
        <v>97</v>
      </c>
      <c r="D17" s="20" t="s">
        <v>30</v>
      </c>
      <c r="E17" s="18" t="s">
        <v>35</v>
      </c>
      <c r="F17" s="21">
        <v>2005</v>
      </c>
      <c r="G17" s="18" t="s">
        <v>13</v>
      </c>
      <c r="H17" s="15">
        <v>25</v>
      </c>
      <c r="I17" s="15">
        <v>8</v>
      </c>
      <c r="J17" s="15">
        <v>5</v>
      </c>
      <c r="K17" s="14">
        <f t="shared" si="0"/>
        <v>13</v>
      </c>
    </row>
    <row r="18" spans="1:11" ht="30" customHeight="1" x14ac:dyDescent="0.25">
      <c r="A18" s="14">
        <v>11</v>
      </c>
      <c r="B18" s="15">
        <v>63</v>
      </c>
      <c r="C18" s="30" t="s">
        <v>107</v>
      </c>
      <c r="D18" s="31" t="s">
        <v>31</v>
      </c>
      <c r="E18" s="18" t="s">
        <v>35</v>
      </c>
      <c r="F18" s="32">
        <v>2006</v>
      </c>
      <c r="G18" s="18" t="s">
        <v>13</v>
      </c>
      <c r="H18" s="15">
        <v>30</v>
      </c>
      <c r="I18" s="15">
        <v>13</v>
      </c>
      <c r="J18" s="15">
        <v>0</v>
      </c>
      <c r="K18" s="14">
        <f t="shared" si="0"/>
        <v>13</v>
      </c>
    </row>
    <row r="19" spans="1:11" ht="30" customHeight="1" x14ac:dyDescent="0.25">
      <c r="A19" s="14">
        <v>13</v>
      </c>
      <c r="B19" s="15">
        <v>58</v>
      </c>
      <c r="C19" s="19" t="s">
        <v>110</v>
      </c>
      <c r="D19" s="20" t="s">
        <v>11</v>
      </c>
      <c r="E19" s="18" t="s">
        <v>35</v>
      </c>
      <c r="F19" s="21">
        <v>2006</v>
      </c>
      <c r="G19" s="18" t="s">
        <v>13</v>
      </c>
      <c r="H19" s="15">
        <v>29</v>
      </c>
      <c r="I19" s="15">
        <v>12</v>
      </c>
      <c r="J19" s="15">
        <v>0</v>
      </c>
      <c r="K19" s="14">
        <f t="shared" si="0"/>
        <v>12</v>
      </c>
    </row>
    <row r="20" spans="1:11" ht="30" customHeight="1" x14ac:dyDescent="0.25">
      <c r="A20" s="14">
        <v>14</v>
      </c>
      <c r="B20" s="15">
        <v>61</v>
      </c>
      <c r="C20" s="19" t="s">
        <v>99</v>
      </c>
      <c r="D20" s="20" t="s">
        <v>10</v>
      </c>
      <c r="E20" s="15" t="s">
        <v>35</v>
      </c>
      <c r="F20" s="21">
        <v>2005</v>
      </c>
      <c r="G20" s="15" t="s">
        <v>19</v>
      </c>
      <c r="H20" s="15">
        <v>28</v>
      </c>
      <c r="I20" s="15">
        <v>8</v>
      </c>
      <c r="J20" s="15">
        <v>3</v>
      </c>
      <c r="K20" s="14">
        <f t="shared" si="0"/>
        <v>11</v>
      </c>
    </row>
    <row r="21" spans="1:11" ht="30" customHeight="1" x14ac:dyDescent="0.25">
      <c r="A21" s="14">
        <v>14</v>
      </c>
      <c r="B21" s="15">
        <v>67</v>
      </c>
      <c r="C21" s="16" t="s">
        <v>106</v>
      </c>
      <c r="D21" s="17" t="s">
        <v>25</v>
      </c>
      <c r="E21" s="15" t="s">
        <v>35</v>
      </c>
      <c r="F21" s="18">
        <v>2006</v>
      </c>
      <c r="G21" s="18" t="s">
        <v>14</v>
      </c>
      <c r="H21" s="15">
        <v>32</v>
      </c>
      <c r="I21" s="15">
        <v>8</v>
      </c>
      <c r="J21" s="15">
        <v>3</v>
      </c>
      <c r="K21" s="14">
        <f t="shared" si="0"/>
        <v>11</v>
      </c>
    </row>
    <row r="22" spans="1:11" ht="30" customHeight="1" x14ac:dyDescent="0.25">
      <c r="A22" s="14">
        <v>16</v>
      </c>
      <c r="B22" s="15">
        <v>52</v>
      </c>
      <c r="C22" s="19" t="s">
        <v>96</v>
      </c>
      <c r="D22" s="20" t="s">
        <v>8</v>
      </c>
      <c r="E22" s="18" t="s">
        <v>35</v>
      </c>
      <c r="F22" s="21">
        <v>2005</v>
      </c>
      <c r="G22" s="18" t="s">
        <v>13</v>
      </c>
      <c r="H22" s="15">
        <v>28</v>
      </c>
      <c r="I22" s="15">
        <v>8</v>
      </c>
      <c r="J22" s="15">
        <v>0</v>
      </c>
      <c r="K22" s="14">
        <f t="shared" si="0"/>
        <v>8</v>
      </c>
    </row>
    <row r="23" spans="1:11" ht="30" customHeight="1" x14ac:dyDescent="0.25">
      <c r="A23" s="14">
        <v>17</v>
      </c>
      <c r="B23" s="15">
        <v>54</v>
      </c>
      <c r="C23" s="19" t="s">
        <v>96</v>
      </c>
      <c r="D23" s="20" t="s">
        <v>111</v>
      </c>
      <c r="E23" s="18" t="s">
        <v>35</v>
      </c>
      <c r="F23" s="21">
        <v>2006</v>
      </c>
      <c r="G23" s="18" t="s">
        <v>13</v>
      </c>
      <c r="H23" s="15">
        <v>29</v>
      </c>
      <c r="I23" s="15">
        <v>3</v>
      </c>
      <c r="J23" s="15">
        <v>0</v>
      </c>
      <c r="K23" s="14">
        <f t="shared" si="0"/>
        <v>3</v>
      </c>
    </row>
    <row r="24" spans="1:11" ht="30" customHeight="1" x14ac:dyDescent="0.25">
      <c r="A24" s="14">
        <v>18</v>
      </c>
      <c r="B24" s="15">
        <v>56</v>
      </c>
      <c r="C24" s="16" t="s">
        <v>94</v>
      </c>
      <c r="D24" s="17" t="s">
        <v>45</v>
      </c>
      <c r="E24" s="15" t="s">
        <v>35</v>
      </c>
      <c r="F24" s="18">
        <v>2005</v>
      </c>
      <c r="G24" s="18" t="s">
        <v>26</v>
      </c>
      <c r="H24" s="15">
        <v>32</v>
      </c>
      <c r="I24" s="15">
        <v>1</v>
      </c>
      <c r="J24" s="15">
        <v>0</v>
      </c>
      <c r="K24" s="14">
        <f t="shared" si="0"/>
        <v>1</v>
      </c>
    </row>
  </sheetData>
  <sheetProtection algorithmName="SHA-512" hashValue="SYfBpb9cep8Qk/OXFY6WLplMwcib3hGhrCz6foiDA3oMLpxbUGsa3QyS/mV70pCFiqYco7LtmpdCOerpPKF8gQ==" saltValue="K/b5W42k+vs3/usu4u5fxw==" spinCount="100000" sheet="1" objects="1" scenarios="1"/>
  <sortState xmlns:xlrd2="http://schemas.microsoft.com/office/spreadsheetml/2017/richdata2" ref="B7:K24">
    <sortCondition descending="1" ref="K7:K24"/>
  </sortState>
  <pageMargins left="0.70866141732283472" right="0.70866141732283472" top="0" bottom="0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Síla -Muži - Junioři</vt:lpstr>
      <vt:lpstr>Síla -Dorci</vt:lpstr>
      <vt:lpstr>Síla -Ženy - Juniorky</vt:lpstr>
      <vt:lpstr>Síla -Dorky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</dc:creator>
  <cp:lastModifiedBy>Jitka Bartoňová</cp:lastModifiedBy>
  <cp:lastPrinted>2022-09-10T11:34:16Z</cp:lastPrinted>
  <dcterms:created xsi:type="dcterms:W3CDTF">2015-05-13T07:56:45Z</dcterms:created>
  <dcterms:modified xsi:type="dcterms:W3CDTF">2022-09-10T11:39:15Z</dcterms:modified>
</cp:coreProperties>
</file>